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950" yWindow="-60" windowWidth="15240" windowHeight="11535" activeTab="3"/>
  </bookViews>
  <sheets>
    <sheet name="1_GPKT" sheetId="3" r:id="rId1"/>
    <sheet name="2_NV Cat" sheetId="4" r:id="rId2"/>
    <sheet name="3_NV ho" sheetId="5" r:id="rId3"/>
    <sheet name="4_CT dat" sheetId="6" r:id="rId4"/>
    <sheet name="5_SGN" sheetId="7" r:id="rId5"/>
    <sheet name="6_Trong DA" sheetId="8" r:id="rId6"/>
    <sheet name="7_Cat NM" sheetId="9" r:id="rId7"/>
  </sheets>
  <definedNames>
    <definedName name="_xlnm.Print_Titles" localSheetId="0">'1_GPKT'!$2:$2</definedName>
    <definedName name="_xlnm.Print_Titles" localSheetId="1">'2_NV Cat'!$2:$2</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5" i="4" l="1"/>
  <c r="D23" i="4"/>
  <c r="D15" i="4"/>
  <c r="D11" i="4"/>
  <c r="D8" i="4"/>
  <c r="D3" i="4"/>
</calcChain>
</file>

<file path=xl/sharedStrings.xml><?xml version="1.0" encoding="utf-8"?>
<sst xmlns="http://schemas.openxmlformats.org/spreadsheetml/2006/main" count="678" uniqueCount="464">
  <si>
    <t>Loại khoáng sản</t>
  </si>
  <si>
    <t>Tên đơn vị được cấp phép</t>
  </si>
  <si>
    <t>I</t>
  </si>
  <si>
    <t>II</t>
  </si>
  <si>
    <t>Số giấy phép, ngày cấp</t>
  </si>
  <si>
    <t>Vị trí khu vực khai thác</t>
  </si>
  <si>
    <t>Đất san lấp</t>
  </si>
  <si>
    <t>Diện tích KT (ha)</t>
  </si>
  <si>
    <t>Đất, đá làm VLXDTT</t>
  </si>
  <si>
    <t>TT</t>
  </si>
  <si>
    <t>Sét bùn</t>
  </si>
  <si>
    <t>Công ty TNHH Sao Biển</t>
  </si>
  <si>
    <t>Đá granit làm VLXD</t>
  </si>
  <si>
    <t>Cát làm VLXD</t>
  </si>
  <si>
    <t>Công ty TNHH Thương mại – Vận tải Hồng Phát</t>
  </si>
  <si>
    <t>Công ty TNHH Quyết Thắng</t>
  </si>
  <si>
    <t>2444/GP-UBND, 18/8/2016</t>
  </si>
  <si>
    <t>2421/GP-BTNMT, 20/10/2016</t>
  </si>
  <si>
    <t>Công ty TNHH Bách Việt</t>
  </si>
  <si>
    <t>3499/GP-UBND, 18/11/2016</t>
  </si>
  <si>
    <t xml:space="preserve">3844/GP-UBND, 13/12/2016 </t>
  </si>
  <si>
    <t>Công ty TNHH Mạnh Cường</t>
  </si>
  <si>
    <t>72/GP-UBND, 09/01/2014</t>
  </si>
  <si>
    <t>Công ty Cổ phần Á Châu</t>
  </si>
  <si>
    <t>Công ty Cổ phần Nha Trang Seafoods F17</t>
  </si>
  <si>
    <t>_</t>
  </si>
  <si>
    <t>301/GP-UBND, 04/02/2015</t>
  </si>
  <si>
    <t>Công ty TNHH Vật liệu xây dựng Hố Sâu  (CN từ Công ty CP ĐTPT Vân Phong)</t>
  </si>
  <si>
    <t xml:space="preserve">1082/GP-UBND, 05/5/2015 </t>
  </si>
  <si>
    <t>2132/GP-UBND, 6/8/2015</t>
  </si>
  <si>
    <t>DNTN Thanh Danh</t>
  </si>
  <si>
    <t>1723/GP-UBND, 30/6/2015</t>
  </si>
  <si>
    <t>Công ty TNHH Sản xuất VLXDThành Đạt</t>
  </si>
  <si>
    <t>Công ty TNHH Xây lắp số 1</t>
  </si>
  <si>
    <t>Giấy phép thuộc thẩm quyền cấp phép của Bộ Tài nguyên và Môi trường</t>
  </si>
  <si>
    <t>Công ty CP VLXD Khánh Hòa</t>
  </si>
  <si>
    <t>Công ty Minexco</t>
  </si>
  <si>
    <t>Công ty cổ phần Phú Tài</t>
  </si>
  <si>
    <t>1684/GP-BTNMT, 28/8/2009</t>
  </si>
  <si>
    <t>1321/GP-BTNMT, 27/7/2010</t>
  </si>
  <si>
    <t xml:space="preserve">397/GP-BTNMT, 08/3/2011  </t>
  </si>
  <si>
    <t xml:space="preserve">1087/GP-BTNMT, 03/6/2011 </t>
  </si>
  <si>
    <t>678/GP-BTNMT, 03/4/2017</t>
  </si>
  <si>
    <t>Công ty CP Chế biến gỗ Việt Đức</t>
  </si>
  <si>
    <t>Công ty TNHH MTV Hà An Diên Khánh</t>
  </si>
  <si>
    <t>Công ty Cổ phần An Phước</t>
  </si>
  <si>
    <t>1291/GP-BTNMT, 30/6/2011</t>
  </si>
  <si>
    <t>2663/GP-BTNMT, 17/11/2016</t>
  </si>
  <si>
    <t>1246/GP-BTNMT,  28/6/2011</t>
  </si>
  <si>
    <t>2661/GP-BTNMT, 17/11/2016</t>
  </si>
  <si>
    <t>đến hết ngày 30/6/2021</t>
  </si>
  <si>
    <t>43/GP- BTNM, 11/01/2005</t>
  </si>
  <si>
    <t>1038/GP-BTNMT, 06/05/2015</t>
  </si>
  <si>
    <t>01/GP-BTNMT, 03/01/2017</t>
  </si>
  <si>
    <t xml:space="preserve">Công ty TNHH Sao mai Thế kỷ 21 </t>
  </si>
  <si>
    <t>Công ty Cổ phần Du lịch Khoáng nóng Nha Trang Seafoods F17</t>
  </si>
  <si>
    <t>Nước khoáng</t>
  </si>
  <si>
    <t>Đến tháng 2/2022</t>
  </si>
  <si>
    <t>20 năm</t>
  </si>
  <si>
    <t>30 năm</t>
  </si>
  <si>
    <t>1192/GP-BTNMT, 19/05/2015</t>
  </si>
  <si>
    <t>Cty CP Nước Khoáng Khánh Hoà</t>
  </si>
  <si>
    <t>1180/GP-BTNMT, 19/05/2015</t>
  </si>
  <si>
    <t>Tổng Công ty Khánh Việt</t>
  </si>
  <si>
    <t>27 năm</t>
  </si>
  <si>
    <t>355/GP-BTNMT, 21/12/2015</t>
  </si>
  <si>
    <t>Giấy phép do Ủy ban nhân dân tỉnh cấp</t>
  </si>
  <si>
    <t>677/GP-UBND, 15/3/2013</t>
  </si>
  <si>
    <t>Công ty CP Đầu tư KS Sài Gòn</t>
  </si>
  <si>
    <t xml:space="preserve">đến ngày 11/6/2029 </t>
  </si>
  <si>
    <t>28 năm</t>
  </si>
  <si>
    <t>đến ngày 19/12/2043</t>
  </si>
  <si>
    <t>Công ty CP VTTB GT Khánh Hoà</t>
  </si>
  <si>
    <t>Công ty CP Thanh Yến Vân Phong</t>
  </si>
  <si>
    <t>Công ty CP DLDV Vân Phong</t>
  </si>
  <si>
    <t>Công ty TNHH Tư vấn Thiết kế Xây dựng ADC</t>
  </si>
  <si>
    <t>DNTN Quang Lý</t>
  </si>
  <si>
    <t>DNTN Thuật Hoàng</t>
  </si>
  <si>
    <t>DNTN Ba Hô</t>
  </si>
  <si>
    <t xml:space="preserve">Công ty CP Việt Trung </t>
  </si>
  <si>
    <t>Công ty CP Khoáng sản Peace</t>
  </si>
  <si>
    <t>1152/QĐ-UB, 05/5/1998</t>
  </si>
  <si>
    <t>2620/QĐ-UB, 20/8/2003</t>
  </si>
  <si>
    <t>982/GP-UBND, 23/4/2013</t>
  </si>
  <si>
    <t>1699/GP-UBND, 12/7/2012</t>
  </si>
  <si>
    <t>1598/GP-UBND, 17/6/2011</t>
  </si>
  <si>
    <t>2200/GP-UBND, 17/8/2011</t>
  </si>
  <si>
    <t>1303/GP-UBND, 29/5/2012</t>
  </si>
  <si>
    <t>1400/GP-UBND, 11/6/2012</t>
  </si>
  <si>
    <t>2776/ GP- UBND, 21/9/2017</t>
  </si>
  <si>
    <t>2778/ GP- UBND, 21/9/2017</t>
  </si>
  <si>
    <t xml:space="preserve">15,4 năm </t>
  </si>
  <si>
    <t>26 năm</t>
  </si>
  <si>
    <t>7,5 năm</t>
  </si>
  <si>
    <t>09 năm</t>
  </si>
  <si>
    <t>08 năm</t>
  </si>
  <si>
    <t xml:space="preserve">30 năm </t>
  </si>
  <si>
    <t>Công ty CP Quản lý và XD Đường bộ Khánh Hoà</t>
  </si>
  <si>
    <t>1989/GP-UBND, 27/7/2011</t>
  </si>
  <si>
    <t>Công ty TNHH Hiển Vinh</t>
  </si>
  <si>
    <t>Công ty CP Kỹ thuật cầu đường An Phong</t>
  </si>
  <si>
    <t>Công ty CP QL sửa chữa GT Khánh Hòa</t>
  </si>
  <si>
    <t>Công ty TNHH Thạch Thảo</t>
  </si>
  <si>
    <t>Chi nhánh Nha Trang-Công ty CP Thiên Phú  Phát</t>
  </si>
  <si>
    <t>5681/QĐ-UB, 05/2/1997</t>
  </si>
  <si>
    <t>846/QĐ-UB, 26/3/1999</t>
  </si>
  <si>
    <t>1926/GP-UBND, 09/8/2013</t>
  </si>
  <si>
    <t>3511/GP-UBND, 31/12/2013</t>
  </si>
  <si>
    <t>1304/GP-UBND, 29/5/2012</t>
  </si>
  <si>
    <t>2218/GP-UBND, 6/9/2012</t>
  </si>
  <si>
    <t>17,5 năm</t>
  </si>
  <si>
    <t>22 năm</t>
  </si>
  <si>
    <t>21.5 năm</t>
  </si>
  <si>
    <t>12 năm 8 tháng</t>
  </si>
  <si>
    <t>23 năm 7 tháng</t>
  </si>
  <si>
    <t>Công ty TNHH MTV Hằng Hải
(chuyển nhượng từ Công ty CPKS Vạn Phúc)</t>
  </si>
  <si>
    <t>Công ty CPQL và XD ĐB Khánh Hòa (KVM của Công ty CPXDCT 505 đã bị thu hồi)</t>
  </si>
  <si>
    <t>Chi nhánh Nha Trang- Công ty CP Thiên Phú Phát</t>
  </si>
  <si>
    <t>Công ty TNHH VLXD Tiến Lộc</t>
  </si>
  <si>
    <t>Công ty TNHH Phước Thành</t>
  </si>
  <si>
    <t>mỏ Hố Hành 1, xã Cam Phước Đông</t>
  </si>
  <si>
    <t>Công ty TNHH Đá Hóa An 1</t>
  </si>
  <si>
    <t>Công ty Cổ phần Khoáng Việt Khánh Hòa</t>
  </si>
  <si>
    <t>3504/GP-UBND, 12/10/2016</t>
  </si>
  <si>
    <t>3510/GP-UBND, 31/12/2013</t>
  </si>
  <si>
    <t xml:space="preserve">1810/GP-UBND, 30/7/2012 </t>
  </si>
  <si>
    <t xml:space="preserve">2119/GP-UBND, 27/8/2012 </t>
  </si>
  <si>
    <t>903/GP-UBND, 06/4/2011</t>
  </si>
  <si>
    <t>1251/GP-UBND 12/8/2011</t>
  </si>
  <si>
    <t>2407/GP-UBND, 17/8/2017</t>
  </si>
  <si>
    <t>25 năm 4 tháng (đến ngày 05/01/2042)</t>
  </si>
  <si>
    <t>23 năm 8 tháng (đến ngày 30/6/2040)</t>
  </si>
  <si>
    <t>08 năm 02 tháng (đến ngày 02/02/2025)</t>
  </si>
  <si>
    <t xml:space="preserve">29 năm </t>
  </si>
  <si>
    <t>28 năm 4 tháng</t>
  </si>
  <si>
    <t>29 năm</t>
  </si>
  <si>
    <t>Công ty CP Du lịch Dịch vụ Vân Phong</t>
  </si>
  <si>
    <t>thôn Vĩnh Yên, Xã Vạn Thạnh</t>
  </si>
  <si>
    <t>Công ty TNHH Thành Đạt</t>
  </si>
  <si>
    <t>Công ty TNHH Việt Đức</t>
  </si>
  <si>
    <t>Công ty TNHH TM&amp;DV Vĩnh Phát</t>
  </si>
  <si>
    <t>Công ty TNHH Thành Nguyên Phát</t>
  </si>
  <si>
    <t>Công ty TNHH Minh Lộc</t>
  </si>
  <si>
    <t>Công ty CPDLDV ô tô Cam Ranh</t>
  </si>
  <si>
    <t>Công ty TNHH Khánh Ninh</t>
  </si>
  <si>
    <t>2343/GP-UBND, 24/9/2013</t>
  </si>
  <si>
    <t>3117/GP-UBND, 06/12/2013</t>
  </si>
  <si>
    <t>1031/GP-UBND, 25/4/2012</t>
  </si>
  <si>
    <t>3172/GP-UBND, 19/12/2012</t>
  </si>
  <si>
    <t>1047/GP-UBND, 25/4/2011</t>
  </si>
  <si>
    <t xml:space="preserve">3210/GP-UBND, 26/11/2014 </t>
  </si>
  <si>
    <t>07/GP-UBND, 02/01/2014</t>
  </si>
  <si>
    <t>1399/GP-UBND, 11/6/2012</t>
  </si>
  <si>
    <t xml:space="preserve">10,6 năm </t>
  </si>
  <si>
    <t>9,5 năm</t>
  </si>
  <si>
    <t>13 năm</t>
  </si>
  <si>
    <t>5  năm</t>
  </si>
  <si>
    <t>18 năm 2 tháng</t>
  </si>
  <si>
    <t>11 năm 9 tháng</t>
  </si>
  <si>
    <t>12.5 năm</t>
  </si>
  <si>
    <t>11.5 năm</t>
  </si>
  <si>
    <t>1966/GP-UBND, 08/07/2016</t>
  </si>
  <si>
    <t>04 năm</t>
  </si>
  <si>
    <t>Công ty CP Cát Cam Ranh-Fico</t>
  </si>
  <si>
    <t>268/CNNg-KTM, 08/10/1990</t>
  </si>
  <si>
    <t>3806/GP-UBND, 14/12/2017</t>
  </si>
  <si>
    <t>Công ty cổ phần Du lịch - Khoáng nóng Nha Trang Seafoods F17</t>
  </si>
  <si>
    <t>Công ty TNHH Sao mai Thế kỷ 21</t>
  </si>
  <si>
    <t>357/GP-UBND ngày 31/01/2018</t>
  </si>
  <si>
    <t>361/GP-UBND ngày 31/01/2018</t>
  </si>
  <si>
    <t xml:space="preserve"> 359/GP-UBND ngày 31/01/2018</t>
  </si>
  <si>
    <t xml:space="preserve"> xã Ninh Hưng, thị xã Ninh Hòa</t>
  </si>
  <si>
    <t>Công ty TNHH Dịch vụ - Xây dựng Khánh Sơn</t>
  </si>
  <si>
    <t>23.5 năm</t>
  </si>
  <si>
    <t>912/GP-UBND ngày 06/4/2018</t>
  </si>
  <si>
    <t>1455/GP-UBND ngày 25/5/2018</t>
  </si>
  <si>
    <t>Công ty TNHH Ponaga</t>
  </si>
  <si>
    <t>7.3 năm</t>
  </si>
  <si>
    <t xml:space="preserve">Ghi chú </t>
  </si>
  <si>
    <t>thời hạn KT</t>
  </si>
  <si>
    <t xml:space="preserve"> không ghi thời hạn cấp phép</t>
  </si>
  <si>
    <t>Xã Cam Thịnh Đông, thành phố Cam Ranh</t>
  </si>
  <si>
    <t>Xã Cam Thịnh Đông, xã Cam Thịnh Tây, thành phố Cam Ranh</t>
  </si>
  <si>
    <t>xã Cam Thịnh Đông, thành phố Cam Ranh</t>
  </si>
  <si>
    <t>Công ty TNHH Thương mại và Xây dựng Hoàng Thịnh Phát</t>
  </si>
  <si>
    <t>15 năm</t>
  </si>
  <si>
    <t>1782/GP-UBND ngày 21/6/2018</t>
  </si>
  <si>
    <t>Công ty CP Mỏ đá Hòn Cậu (điều chỉnh pháp nhân từ Công ty CPBĐS Hà Quang)</t>
  </si>
  <si>
    <t>Doanh nghiệp</t>
  </si>
  <si>
    <t>Địa điểm</t>
  </si>
  <si>
    <t>Diện tích (ha)</t>
  </si>
  <si>
    <r>
      <t>Khối lượng (m</t>
    </r>
    <r>
      <rPr>
        <b/>
        <vertAlign val="superscript"/>
        <sz val="9"/>
        <color theme="1"/>
        <rFont val="Times New Roman"/>
        <family val="1"/>
      </rPr>
      <t>3</t>
    </r>
    <r>
      <rPr>
        <b/>
        <sz val="9"/>
        <color theme="1"/>
        <rFont val="Times New Roman"/>
        <family val="1"/>
      </rPr>
      <t>)</t>
    </r>
  </si>
  <si>
    <t>Thời hạn</t>
  </si>
  <si>
    <t>Ghi chú</t>
  </si>
  <si>
    <t>Huyện Vạn Ninh</t>
  </si>
  <si>
    <t xml:space="preserve"> Công ty TNHH Vạn Hương</t>
  </si>
  <si>
    <t>Suối Hương, xã Vạn Bình</t>
  </si>
  <si>
    <t xml:space="preserve">CV số 5345/UBND-KT ngày 14/8/2015 </t>
  </si>
  <si>
    <t>đến hết năm 2020</t>
  </si>
  <si>
    <t>Cấp mới</t>
  </si>
  <si>
    <t>Sông Bình Trung, xã Vạn Bình</t>
  </si>
  <si>
    <t xml:space="preserve">2624/QĐ-UBND ngày 21/9/2015; 8768/UBND-KT ngày 02/11/2016 </t>
  </si>
  <si>
    <t>1 năm (từ tháng 3/2016 đến hết 8/2016); gia hạn 2 năm (2017 và 2018)</t>
  </si>
  <si>
    <t>Cấp gia hạn</t>
  </si>
  <si>
    <t xml:space="preserve">2623/QĐ-UBND ngày 21/9/2015; 8768/UBND-KT ngày 02/11/2016 </t>
  </si>
  <si>
    <t>1745/QĐ-UBND ngày 21/6/2016</t>
  </si>
  <si>
    <t>03 năm, kể từ ngày cho phép</t>
  </si>
  <si>
    <t>Thị xã Ninh Hòa</t>
  </si>
  <si>
    <t>Công ty TNHH Đầu tư và Xây dựng Ninh Hòa</t>
  </si>
  <si>
    <t>Suối Nhơn, xã Ninh Tân</t>
  </si>
  <si>
    <t>2795/QĐ-UBND ngày 06/10/2015</t>
  </si>
  <si>
    <t>3 năm, từ năm 2016 đến hết năm 2018, mỗi năm từ tháng 3 đến hết tháng 8</t>
  </si>
  <si>
    <t>Đã ngừng nạo vét từ ngày 01/5/2016</t>
  </si>
  <si>
    <t>Công ty TNHH Tư vấn Thiết kế và Xây dựng Hưng Phát</t>
  </si>
  <si>
    <t>sông Cái, xã Ninh Sim</t>
  </si>
  <si>
    <t>493/QĐ-UBND ngày 01/3/2016; 5080//UBND-KT ngày 14/7/2016</t>
  </si>
  <si>
    <t>03 năm, từ năm 2016 đến năm 2018, mỗi năm từ tháng 3 đến hết tháng 8</t>
  </si>
  <si>
    <t>III</t>
  </si>
  <si>
    <t>Huyện Diên Khánh</t>
  </si>
  <si>
    <t>Công ty TNHH Thương mại Dịch vụ-Xây dựng Khánh Vĩnh</t>
  </si>
  <si>
    <t>Sông Cái, xã Diên An</t>
  </si>
  <si>
    <t>6068/UBND-KT ngày 05/9/2017</t>
  </si>
  <si>
    <t>02 năm, đến ngày 05/9/2019</t>
  </si>
  <si>
    <t>Sông Chò, xã Diên Xuân</t>
  </si>
  <si>
    <t>Công văn số 1994/UBND-KT ngày 01/3/2018</t>
  </si>
  <si>
    <t>đến ngày 31/12/2019</t>
  </si>
  <si>
    <t>IV</t>
  </si>
  <si>
    <t>Huyện Cam Lâm</t>
  </si>
  <si>
    <t>V</t>
  </si>
  <si>
    <t>Huyện Khánh Vĩnh</t>
  </si>
  <si>
    <t>Công ty TNHH Tân Khánh Hòa KH</t>
  </si>
  <si>
    <t>Sông Cầu, xã Khánh Phú</t>
  </si>
  <si>
    <t>1920/QĐ-UBND ngày 17/7/2015</t>
  </si>
  <si>
    <t>3 năm, từ năm 2016 đến năm 2018, mỗi năm từ tháng 3 đến hết tháng 8</t>
  </si>
  <si>
    <t>Chưa triển khai</t>
  </si>
  <si>
    <t>Công ty TNHH Đại Thuận NT</t>
  </si>
  <si>
    <t>1991/UBND-KT ngày 01/3/2018</t>
  </si>
  <si>
    <t>01 năm, đến ngày 01/3/2019</t>
  </si>
  <si>
    <r>
      <t>Sông Giang,</t>
    </r>
    <r>
      <rPr>
        <sz val="9"/>
        <color theme="1"/>
        <rFont val="Times New Roman"/>
        <family val="1"/>
      </rPr>
      <t xml:space="preserve"> xã Sông Cầu</t>
    </r>
  </si>
  <si>
    <t>3385/GP-UBND ngày 25/12/2013; Công văn gia hạn số 6270/UBND-KT ngày 14/7/2017</t>
  </si>
  <si>
    <t>Công ty TNHH Khai thác Thương mại Vân Thủy</t>
  </si>
  <si>
    <t>Suối Khao, xã Khánh Đông</t>
  </si>
  <si>
    <t>7171/UBND-KT ngày 14/8/2017</t>
  </si>
  <si>
    <t>01 năm (năm 2018), thi công trong 06 tháng mùa khô, từ tháng 3 đến hết tháng 8.</t>
  </si>
  <si>
    <t>Công ty TNHH Thương mại Dịch vụ Ngọc Diệp NT</t>
  </si>
  <si>
    <t>sông Cái, xã Sông Cầu</t>
  </si>
  <si>
    <t>7169/UBND-KT ngày 14/8/2017</t>
  </si>
  <si>
    <t>02 năm (năm 2018 và năm 2019), mỗi năm thực hiện trong 06 tháng mùa khô, từ tháng 3 đến hết tháng 8 hàng năm</t>
  </si>
  <si>
    <t>sông Giang, xã Khánh Trung</t>
  </si>
  <si>
    <t>7170/UBND-KT ngày 14/8/2017</t>
  </si>
  <si>
    <t>Công ty cổ phần Khai thác Thủy điện sông Giang</t>
  </si>
  <si>
    <t>9808/UBND-KT ngày 23/10/2017</t>
  </si>
  <si>
    <t>02 năm, kể từ ngày UBND cho phép</t>
  </si>
  <si>
    <t>VI</t>
  </si>
  <si>
    <t>TP Cam Ranh</t>
  </si>
  <si>
    <t>Công ty TNHH Đầu tư và Dịch vụ Cát Khánh</t>
  </si>
  <si>
    <r>
      <t>Suối sông Cạn</t>
    </r>
    <r>
      <rPr>
        <sz val="9"/>
        <color rgb="FF000000"/>
        <rFont val="Times New Roman"/>
        <family val="1"/>
      </rPr>
      <t>,</t>
    </r>
    <r>
      <rPr>
        <sz val="9"/>
        <color theme="1"/>
        <rFont val="Times New Roman"/>
        <family val="1"/>
      </rPr>
      <t xml:space="preserve"> xã Cam Thịnh Đông</t>
    </r>
  </si>
  <si>
    <t>366/QĐ-UBND ngày 04/02/2016</t>
  </si>
  <si>
    <t>VII</t>
  </si>
  <si>
    <t>Huyện Khánh Sơn</t>
  </si>
  <si>
    <t>DNTN Phúc Nghĩa</t>
  </si>
  <si>
    <t>sông Tô Hạp, xã Sơn Lâm</t>
  </si>
  <si>
    <t>3460/QĐ-UBND ngày 11/11/2016</t>
  </si>
  <si>
    <t>02 năm, từ năm 2017 đến năm 2018</t>
  </si>
  <si>
    <t>DNTN Phương Đài</t>
  </si>
  <si>
    <t>Sông Tô Hạp, xã Sơn Bình</t>
  </si>
  <si>
    <t>1013/UBND-KT ngày 29/01/2018</t>
  </si>
  <si>
    <t>02 năm, đến ngày 29/01/2020</t>
  </si>
  <si>
    <t>QĐ, VB của UBND tỉnh</t>
  </si>
  <si>
    <t>QĐ (GPKTKS) của UBND tỉnh</t>
  </si>
  <si>
    <t>Hồ chứa nước Hòn Khói</t>
  </si>
  <si>
    <t>1582/QĐ-UBND ngày 06/6/2016</t>
  </si>
  <si>
    <t>Đến ngày 06/6/2019</t>
  </si>
  <si>
    <t>Công ty TNHH Tư vấn và Xây dựng Gia Lộc</t>
  </si>
  <si>
    <t>Hồ chứa nước Đá Bàn</t>
  </si>
  <si>
    <t>3338/QĐ-UBND ngày 18/11/2015; 459/QĐ-UBND ngày 08/02/2018</t>
  </si>
  <si>
    <t>Đến hết năm 2019</t>
  </si>
  <si>
    <t>Công ty TNHH Xây dựng Gia Cát KH</t>
  </si>
  <si>
    <t>Hồ chứa nước Suối Trầu</t>
  </si>
  <si>
    <t>2178/QĐ-UBND ngày 11/8/2015</t>
  </si>
  <si>
    <t>Công ty cổ phần Xây dựng Thương mại và Sản xuất Hòa Khánh</t>
  </si>
  <si>
    <t>40/QĐ-UBND ngày 05/01/2017</t>
  </si>
  <si>
    <t>Đến ngày 05/01/2020</t>
  </si>
  <si>
    <t>Nha Trang</t>
  </si>
  <si>
    <t>DNTN Minh Phương</t>
  </si>
  <si>
    <t>Hồ Suối Dầu</t>
  </si>
  <si>
    <t>3675/QĐ-UBND ngày 29/11/2016</t>
  </si>
  <si>
    <t>Đến ngày 30/4/2019</t>
  </si>
  <si>
    <t>2892/QĐ-UBND ngày 15/10/2015; 3296/QĐ-UBND ngày 13/11/2015</t>
  </si>
  <si>
    <t>Đến ngày 31/12/2018</t>
  </si>
  <si>
    <t>Công ty TNHH Phúc An Cam Ranh</t>
  </si>
  <si>
    <t>3674/QĐ-UBND ngày 29/11/2016</t>
  </si>
  <si>
    <t>Hồ Tà Rục</t>
  </si>
  <si>
    <t>3333/QĐ-UBND ngày 31/10/2016</t>
  </si>
  <si>
    <t>Đến ngày 31/10/2019</t>
  </si>
  <si>
    <t>Hồ Cam Ranh</t>
  </si>
  <si>
    <t>3579/QĐ-UBND ngày 24/11/2016</t>
  </si>
  <si>
    <t>Đến ngày 24/11/2019</t>
  </si>
  <si>
    <t>Công ty TNHH MTV KTCTTL Nam Khánh Hòa</t>
  </si>
  <si>
    <t>Hồ chứa nước suối Hành</t>
  </si>
  <si>
    <t>3669/QĐ-UBND ngày 04/12/2017</t>
  </si>
  <si>
    <t>Đến ngày 12/4/2020</t>
  </si>
  <si>
    <t>Số  VB cho phép cải tạo đất</t>
  </si>
  <si>
    <t>Tên tổ chức, cá nhân</t>
  </si>
  <si>
    <t>Địa điểm KV cải tạo đất</t>
  </si>
  <si>
    <r>
      <t>Diện tích (m</t>
    </r>
    <r>
      <rPr>
        <b/>
        <vertAlign val="superscript"/>
        <sz val="10"/>
        <color theme="1"/>
        <rFont val="Times New Roman"/>
        <family val="1"/>
      </rPr>
      <t>2</t>
    </r>
    <r>
      <rPr>
        <b/>
        <sz val="10"/>
        <color theme="1"/>
        <rFont val="Times New Roman"/>
        <family val="1"/>
      </rPr>
      <t>)</t>
    </r>
  </si>
  <si>
    <t>Loại KS thu hồi</t>
  </si>
  <si>
    <t xml:space="preserve">Thời hạn, đến ngày </t>
  </si>
  <si>
    <t>Vạn Ninh</t>
  </si>
  <si>
    <t>10045/UBND-KT, 13/12/2016</t>
  </si>
  <si>
    <t>xã Vạn Thạnh</t>
  </si>
  <si>
    <t>11095/UBND-KT, 24/11/2017</t>
  </si>
  <si>
    <t>Ninh Hòa</t>
  </si>
  <si>
    <t>3463/UBND-KT, 23/5/2016</t>
  </si>
  <si>
    <t>Công ty TNHH Trường Đạt</t>
  </si>
  <si>
    <t>núi Hòn Miếu, xã Ninh Hưng</t>
  </si>
  <si>
    <t>1085/UBND-KT, 09/02/2017</t>
  </si>
  <si>
    <t>Công ty TNHH Xây dựng Kim Thịnh</t>
  </si>
  <si>
    <t>xã Ninh Phú, thị xã Ninh Hòa</t>
  </si>
  <si>
    <t>1192/UBND-KT, 01/02/2018</t>
  </si>
  <si>
    <t>Công ty TNHH Vạn Hương</t>
  </si>
  <si>
    <t>xã Ninh Lộc</t>
  </si>
  <si>
    <t>Cam Lâm</t>
  </si>
  <si>
    <t>10031/UBND-KT, 12/12/2016</t>
  </si>
  <si>
    <t>Công ty TNHH Dịch vụ Thương mại Xây lắp Đại An</t>
  </si>
  <si>
    <t>xã Cam An Nam, huyện Cam Lâm</t>
  </si>
  <si>
    <t>Đất san lấp và cát làm VLXDTT</t>
  </si>
  <si>
    <t>Cam Ranh</t>
  </si>
  <si>
    <t xml:space="preserve"> 9072/UBND-KT, 11/11/2016</t>
  </si>
  <si>
    <t>Công ty TNHH Thương mại và Xây dựng Đồng Phát</t>
  </si>
  <si>
    <t>phường Cam Phúc Bắc, thành phố Cam Ranh</t>
  </si>
  <si>
    <t>Số QĐ của UBND tỉnh</t>
  </si>
  <si>
    <t>2015/QĐ-UBND ngày 13/7/2016</t>
  </si>
  <si>
    <t>Công ty CPVLXD Khánh Hòa-XN gạch ngói Ninh Hòa TN 25</t>
  </si>
  <si>
    <t>xứ đồng Cánh Chỏ và xứ đồng Gò Cháy, xã Ninh Hưng,  thị xã Ninh Hòa</t>
  </si>
  <si>
    <t>24 tháng</t>
  </si>
  <si>
    <t>Đang cải tạo</t>
  </si>
  <si>
    <t>Công ty TNHH Xây dựng Thành Danh</t>
  </si>
  <si>
    <t>xứ đồng Cỏ Chỉ, thôn Trường Lộc, xã Ninh Hưng, thị xã Ninh Hòa (giai đoạn 2)</t>
  </si>
  <si>
    <t xml:space="preserve"> 6109/UBND-KT ngày 19/6/2018</t>
  </si>
  <si>
    <t>Tên DN</t>
  </si>
  <si>
    <t>Địa điểm KV dự án</t>
  </si>
  <si>
    <t>Đất SL</t>
  </si>
  <si>
    <t>Công ty TNHH Đồi Xanh Nha Trang</t>
  </si>
  <si>
    <t>1046/XN-UBND ngày 29/01/2018</t>
  </si>
  <si>
    <t>09 tháng (Giai đoạn 1: 06 tháng, kể từ ngày UBND tỉnh cho phép; Giai đoạn 2: 03 tháng, ngay sau khi được UBND tỉnh giao đất đợt 02 để thực hiện dự án.</t>
  </si>
  <si>
    <t>Công ty TNHH Khánh Phương</t>
  </si>
  <si>
    <t>1047/XN-UBND ngày 29/01/2018</t>
  </si>
  <si>
    <t>Ông Nguyễn Khánh Hòa</t>
  </si>
  <si>
    <t>7949/XN-UBND ngày 01/9/2017</t>
  </si>
  <si>
    <t>Công ty TNHH Đầu tư Xây dựng Thế giới Xanh</t>
  </si>
  <si>
    <t>952/XN-UBND ngày 10/4/2018</t>
  </si>
  <si>
    <t>Dự án xây dựng công trình Khu biệt thự nghĩ dưỡng Đồi Xanh tại thôn Hòn Nghê, xã Vĩnh Ngọc, thành phố Nha Trang</t>
  </si>
  <si>
    <t>Dự án xây dựng công trình Trồng rừng và Du lịch sinh thái Yến Nha Trang tại xã Vĩnh Thái, thành phố Nha Trang</t>
  </si>
  <si>
    <t>Khu kinh tế trang trại Đất Lành mở rộng tại xã Vĩnh Thái và xã Phước Đồng, thành phố Nha Trang</t>
  </si>
  <si>
    <t xml:space="preserve">Dự án xây dựng công trình dự án Khu đô thị hướng biển Nha Trang (tên trước đây là Dự án Khu biệt thự vườn The Panorama Villas tại Hòn Rớ), thành phố Nha Trang </t>
  </si>
  <si>
    <t>Số VB phê duyệt</t>
  </si>
  <si>
    <t>Vị trí cấp phép</t>
  </si>
  <si>
    <r>
      <t xml:space="preserve">Thời hạn cấp phép </t>
    </r>
    <r>
      <rPr>
        <sz val="10"/>
        <color theme="1"/>
        <rFont val="Times New Roman"/>
        <family val="1"/>
      </rPr>
      <t>(năm)</t>
    </r>
  </si>
  <si>
    <t>Tên doanh nghiệp thi công nạo vét</t>
  </si>
  <si>
    <t>Hiện trạng</t>
  </si>
  <si>
    <t xml:space="preserve"> Công văn số 6108/UBND-KT ngày 25/10/2013 và Công văn số 351/UBND-KT ngày 19/01/2015 của UBND tỉnh</t>
  </si>
  <si>
    <t>Xã Vạn Thọ, xã Vạn Thạnh</t>
  </si>
  <si>
    <t>Công ty CP Tập đoàn Phúc Sơn</t>
  </si>
  <si>
    <r>
      <t xml:space="preserve">Đã thực hiện nạo vét từ ngày 11/6/2014 </t>
    </r>
    <r>
      <rPr>
        <sz val="10"/>
        <color theme="1"/>
        <rFont val="Calibri"/>
        <family val="2"/>
      </rPr>
      <t>÷</t>
    </r>
    <r>
      <rPr>
        <sz val="10"/>
        <color theme="1"/>
        <rFont val="Times New Roman"/>
        <family val="1"/>
      </rPr>
      <t xml:space="preserve"> 05/10/2014. Từ ngày 06/10/2014 đến nay, </t>
    </r>
    <r>
      <rPr>
        <b/>
        <i/>
        <sz val="10"/>
        <color theme="1"/>
        <rFont val="Times New Roman"/>
        <family val="1"/>
      </rPr>
      <t>tạm dừng thi công</t>
    </r>
  </si>
  <si>
    <t>Quyết định số 996/QĐ-CHHVN ngày 18/10/2013 của Cục Hàng hải Việt Nam</t>
  </si>
  <si>
    <t>Vịnh Vân Phong, huyện Vạn Ninh</t>
  </si>
  <si>
    <t>Công ty TNHH Luyện cán thép Hiệp Phát</t>
  </si>
  <si>
    <t>Quyết định số 1232/QĐ-UBND ngày 19/5/2014 của UBND tỉnh</t>
  </si>
  <si>
    <t>Hạ lưu cầu Bình Tân đến biển, thành phố Nha Trang</t>
  </si>
  <si>
    <t>Công ty CPĐT Xây dựng và Khai thác khoáng sản Sài Gòn - Hà Nội</t>
  </si>
  <si>
    <t>UBND tỉnh đã yêu cầu chấm dứt thi công dự án tại Công văn số 2507/UBND-KT ngày 29/3/2017</t>
  </si>
  <si>
    <t>Quyết định số 3076/QĐ-UBND ngày 03/12/2013 của UBND tỉnh</t>
  </si>
  <si>
    <t>Đầm Thủy Triều, xã Cam Thành Bắc</t>
  </si>
  <si>
    <t>Công ty cổ phần Đất Mới và Lữ đoàn Hải quân đánh bộ 101</t>
  </si>
  <si>
    <t>Văn bản số 1384/CHHVN-KHTC ngày 14/5/2013 của Cục Hàng  hải Việt Nam</t>
  </si>
  <si>
    <t>Vịnh Cam Ranh, thành phố Cam Ranh</t>
  </si>
  <si>
    <t xml:space="preserve"> Quyết định số 1970/QĐ-BTL ngày 04/3/2014 của Bộ Tư lệnh Hải quân</t>
  </si>
  <si>
    <t>Vùng 4 Quân chủng Hải quân</t>
  </si>
  <si>
    <t>Công ty Cổ phần Đầu tư Cái Mép</t>
  </si>
  <si>
    <t>Đang hoạt động nạo vét</t>
  </si>
  <si>
    <t>Quyết định số 1821/QĐ-UBND ngày 16/7/2014 của UBND tỉnh</t>
  </si>
  <si>
    <t>Đầm Thủy Triều</t>
  </si>
  <si>
    <t>Công ty Cổ phần Xây dựng và Phát triển Môi trường Xanh</t>
  </si>
  <si>
    <r>
      <t xml:space="preserve">Đã thực hiện nạo vét trong năm 2015. Hiện nay, đã </t>
    </r>
    <r>
      <rPr>
        <b/>
        <i/>
        <sz val="10"/>
        <color theme="1"/>
        <rFont val="Times New Roman"/>
        <family val="1"/>
      </rPr>
      <t>tạm ngừng nạo vét</t>
    </r>
  </si>
  <si>
    <t>Phụ lục 7: CÁC DỰ ÁN NẠO VÉT, KHƠI THÔNG LUỒNG LẠCH KẾT HỢP THU HỒI SẢN PHẨM CÁT NHIỄM MẶN</t>
  </si>
  <si>
    <t>VB xác nhận của UBND tỉnh</t>
  </si>
  <si>
    <t>Ngoài ra, có 02 doanh nghiệp thực hiện thu hồi, vận chuyển khoáng sản cát làm vật liệu san lấp ra khỏi  các dự án trong khu vực quân sự thuộc quản lý của Vùng 4 Hải quân, Bộ Tư lệnh Vùng 4 Hải quân chịu trách nhiệm trước pháp luật, Chính phủ và Bộ Quốc phòng, gồm:
1) Công ty TNHH XD Quang Đức thi công thu hồi, vận chuyển cát san lấp từ bãi thải NX201 ra khỏi khu vực Vùng 4 Hải quân theo Quyết định số 236/QĐ-V4 ngày 03/4/2018 của Bộ Tư lệnh Vùng 4 Hải quân,
2) Công ty TNHH MTV Xây dựng Thương mại Cường Thuận Phát hi công thu hồi, vận chuyển cát san lấp thuộc Dự án Xây dựng Đường vào trận địa Trung đoàn PPK 591 ra ngoài Vùng 4 Hải Quân,</t>
  </si>
  <si>
    <t>Nguyễn Văn Thành Nguyên</t>
  </si>
  <si>
    <t>xã Vĩnh Phương, thành phố Nha Trang</t>
  </si>
  <si>
    <t>30//09/2018</t>
  </si>
  <si>
    <t>560/UBND-KT, 24/01/2014; 388/UBND-KT, 19/01/2015; 6670/UBND-KT, 31/8/2016;
6533/UBND-KT, 29/6/2018</t>
  </si>
  <si>
    <t>Phụ lục 1: DANH SÁCH CÁC GIẤY PHÉP KHAI THÁC KHOÁNG SẢN TRÊN ĐỊA BÀN TỈNH ĐANG CÒN HIỆN LỰC
(Số liệu thống kê tính đến ngày 30//7/2018)</t>
  </si>
  <si>
    <t>I.1</t>
  </si>
  <si>
    <t>Xã Vạn Khánh, xã Vạn Khánh</t>
  </si>
  <si>
    <t>Xã Vạn Thắng</t>
  </si>
  <si>
    <t>Xã Xuân Sơn</t>
  </si>
  <si>
    <t>Xã Vạn Khánh</t>
  </si>
  <si>
    <t>Đầm Môn, xã Vạn Thạnh</t>
  </si>
  <si>
    <t>I.2</t>
  </si>
  <si>
    <t>Mỏ nước khoáng tại lỗ khoan VP1, xã Vĩnh Phương</t>
  </si>
  <si>
    <t>Mỏ nước khoáng Hòn Thơm tại lỗ khoan HT1, xã Vĩnh Ngọc</t>
  </si>
  <si>
    <t>I.3</t>
  </si>
  <si>
    <t>Diên Khánh</t>
  </si>
  <si>
    <t>Xã Suối Tiên</t>
  </si>
  <si>
    <t xml:space="preserve"> Xã Diên Tân</t>
  </si>
  <si>
    <t>Nước khoáng đóng chai Đảnh Thạnh, xã Diên Tân</t>
  </si>
  <si>
    <t>I.4</t>
  </si>
  <si>
    <t>Khánh Vĩnh</t>
  </si>
  <si>
    <t>I.5</t>
  </si>
  <si>
    <t>mỏ nước khoáng tại lỗ khoan KP1, xã Khánh Phú</t>
  </si>
  <si>
    <t>Xã Suối Tân</t>
  </si>
  <si>
    <t>Mỏ cát Thủy Triều, xã Cam Hải Đông</t>
  </si>
  <si>
    <t>Mỏ nước khoáng tại lỗ khoan XN1, xã Vĩnh Phương</t>
  </si>
  <si>
    <t>II.1</t>
  </si>
  <si>
    <t>mỏ Hố Sâu, xã Vạn Thạnh</t>
  </si>
  <si>
    <t>mỏ đá Bồ Đà, xã Vạn Hưng</t>
  </si>
  <si>
    <t>mỏ đá Bồ Đà, xã Vạn Lương, xã Vạn Hưng</t>
  </si>
  <si>
    <t>Núi Sầm, phường Ninh Giang</t>
  </si>
  <si>
    <t>Xã Ninh Thủy</t>
  </si>
  <si>
    <t>Xã Ninh Phước</t>
  </si>
  <si>
    <t>Hòn Giốc Mơ, xã Ninh Lộc</t>
  </si>
  <si>
    <t>Thôn Tiên Du, xã Ninh Phú</t>
  </si>
  <si>
    <t>II.2</t>
  </si>
  <si>
    <t xml:space="preserve">Công ty TNHH Vạn Hương </t>
  </si>
  <si>
    <t>3968/UBND-KT ngày 09/6/2016</t>
  </si>
  <si>
    <t>xã Vạn Hưng</t>
  </si>
  <si>
    <t>Quản lý, bảo vệ khai thác, lập HS khu vực mỏ của Công ty CP Long Phụng đã trả lại GPKTKS</t>
  </si>
  <si>
    <t xml:space="preserve"> xã Ninh Ích</t>
  </si>
  <si>
    <t xml:space="preserve"> Phường Ninh Thủy</t>
  </si>
  <si>
    <t>Xã Ninh Thọ</t>
  </si>
  <si>
    <t>Xã Ninh Hưng</t>
  </si>
  <si>
    <t>xã Ninh Xuân</t>
  </si>
  <si>
    <t>xã Ninh Quang</t>
  </si>
  <si>
    <t xml:space="preserve"> xã Ninh Hưng, xã Ninh Lộc</t>
  </si>
  <si>
    <t xml:space="preserve"> xã Ninh Hưng</t>
  </si>
  <si>
    <t>Mỏ đá Đắc Lộc, xã Vĩnh Phương</t>
  </si>
  <si>
    <t>II.3</t>
  </si>
  <si>
    <t>Mỏ đá Hòn Ngang, xã Diên Lâm</t>
  </si>
  <si>
    <t>Mỏ đá Hòn Ngang, xã Diên Sơn</t>
  </si>
  <si>
    <t>Xã Diên Thọ</t>
  </si>
  <si>
    <t xml:space="preserve"> khu vực Suối Phèn, xã Diên Lâm</t>
  </si>
  <si>
    <t>mỏ đá Hòn Ngang, xã Diên Sơn</t>
  </si>
  <si>
    <t>mỏ đá Hòn Nhọn, xã Cam Hòa</t>
  </si>
  <si>
    <t>Núi Hòn Rọ, Diên Thọ</t>
  </si>
  <si>
    <t>xã Diên Xuân</t>
  </si>
  <si>
    <t>sông Cái và nhánh sông Cái Diên Khánh thuộc các xã Diên Đồng, Diên Thọ, Diên Lâm</t>
  </si>
  <si>
    <t>núi Hòn Cậu, xã Suối Cát</t>
  </si>
  <si>
    <t xml:space="preserve"> xã Suối Tân</t>
  </si>
  <si>
    <t>Núi Hòn Xuân, xã Suối Cát</t>
  </si>
  <si>
    <t>II.4</t>
  </si>
  <si>
    <t>II.5</t>
  </si>
  <si>
    <t>Xã Cam Phước Đông</t>
  </si>
  <si>
    <t>mỏ Hố Hành 2, xã Cam Phước Đông</t>
  </si>
  <si>
    <t xml:space="preserve"> xã Cam Phước Đông</t>
  </si>
  <si>
    <t>Mỏ đá Dốc Sạn, xã Cam Thịnh Đông</t>
  </si>
  <si>
    <t>mỏ Dốc Sạn, xã Cam Thịnh Đông</t>
  </si>
  <si>
    <t>Phường Ba Ngòi</t>
  </si>
  <si>
    <r>
      <t xml:space="preserve">Cấp trước LKS, Thanh tra Bộ TTNMT đã yêu cầu  Công ty lập lại hồ sơ đề nghị cấp GPKTKS theo quy định (Kết luận thanh tra số 5199/KLTTr-BTNMT ngày 25/12/2008)...; Công ty đã nộp hồ sơ đóng cửa mỏ tại Tổng cục ĐC&amp;KSVN, </t>
    </r>
    <r>
      <rPr>
        <b/>
        <u/>
        <sz val="9"/>
        <color rgb="FF002060"/>
        <rFont val="Times New Roman"/>
        <family val="1"/>
      </rPr>
      <t>đã hết thời hạn được cơ quan nhà nước có thẩm quyền cấp phép khai thác khoáng sản cát làm VLXD</t>
    </r>
  </si>
  <si>
    <t>Phụ lục 2: BẢNG TỔNG HỢP CÁC KHU VỰC CÁT, SỎI LÀM VLXDTT ĐÃ ĐƯỢC UBND TỈNH CẤP PHÉP NẠO VÉT ĐANG CÒN HIỆU LỰC TRÊN ĐỊA BÀN TỈNH KHÁNH HÒA
(Số liệu thống kê tính đến ngày 30/7/2018)</t>
  </si>
  <si>
    <t>Phụ lục 3: BẢNG TỔNG HỢP CÁC KHU VỰC NẠO VÉT HỒ CHỨA NƯỚC, THU HỒI, VẬN CHUYỂN CÁT, SỎI LÀM VLXDTT TRÊN ĐỊA BÀN TỈNH KHÁNH HÒA
(Số liệu thống kê tính đến ngày 30/7/2018)</t>
  </si>
  <si>
    <t>Phụ lục 4: CÁC TỔ CHỨC, CÁ NHÂN ĐÃ ĐƯỢC UBND TỈNH CHO PHÉP CẢI TẠO, THU HỒI ĐẤT SAN LẤP, CÁT LÀM VLXDTT ĐANG CÒN HIỆU LỰC
(Số liệu thống kê tính đến ngày 30//7/2018)</t>
  </si>
  <si>
    <t>Phụ lục 5: BẢNG TỔNG HỢP CÁC KHU VỰC CẢI TẠO ĐỒNG RUỘNG, THU HỒI SÉT LÀM GẠCH NGÓI TRÊN ĐỊA BÀN TỈNH ĐANG CÒN HIỆU LỰC
(Số liệu thống kê tính đến ngày 30/7/2018)</t>
  </si>
  <si>
    <t>Phụ lục 6: CÁC TỔ CHỨC, CÁ NHÂN ĐÃ ĐƯỢC UBND TỈNH CHO PHÉP THU HỒI KHOÁNG SẢN TRONG DỰ ÁN TRÊN ĐỊA BÀN TỈNH KHÁNH HÒA ĐANG CÒN HIỆU LỰC
(Số liệu thống kê tính đến ngày 30/7/2018)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</si>
</sst>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1" x14ac:knownFonts="1">
    <font>
      <sz val="11"/>
      <color theme="1"/>
      <name val="Calibri"/>
      <family val="2"/>
      <scheme val="minor"/>
    </font>
    <font>
      <sz val="12"/>
      <name val="Times New Roman"/>
      <family val="1"/>
    </font>
    <font>
      <sz val="12"/>
      <name val="Times New Roman"/>
      <family val="1"/>
    </font>
    <font>
      <sz val="10"/>
      <color theme="1"/>
      <name val="Times New Roman"/>
      <family val="1"/>
    </font>
    <font>
      <b/>
      <sz val="9"/>
      <color theme="1"/>
      <name val="Times New Roman"/>
      <family val="1"/>
    </font>
    <font>
      <sz val="9"/>
      <color theme="1"/>
      <name val="Times New Roman"/>
      <family val="1"/>
    </font>
    <font>
      <b/>
      <sz val="9"/>
      <color rgb="FF000000"/>
      <name val="Times New Roman"/>
      <family val="1"/>
    </font>
    <font>
      <b/>
      <sz val="9"/>
      <name val="Times New Roman"/>
      <family val="1"/>
    </font>
    <font>
      <sz val="9"/>
      <name val="Times New Roman"/>
      <family val="1"/>
    </font>
    <font>
      <sz val="7"/>
      <color theme="1"/>
      <name val="Times New Roman"/>
      <family val="1"/>
    </font>
    <font>
      <b/>
      <vertAlign val="superscript"/>
      <sz val="9"/>
      <color theme="1"/>
      <name val="Times New Roman"/>
      <family val="1"/>
    </font>
    <font>
      <sz val="11"/>
      <color theme="1"/>
      <name val="Times New Roman"/>
      <family val="1"/>
    </font>
    <font>
      <u/>
      <sz val="9"/>
      <name val="Times New Roman"/>
      <family val="1"/>
    </font>
    <font>
      <i/>
      <sz val="9"/>
      <color theme="1"/>
      <name val="Times New Roman"/>
      <family val="1"/>
    </font>
    <font>
      <sz val="9"/>
      <color rgb="FF000000"/>
      <name val="Times New Roman"/>
      <family val="1"/>
    </font>
    <font>
      <b/>
      <sz val="9"/>
      <color theme="1"/>
      <name val="Cambria"/>
      <family val="1"/>
      <scheme val="major"/>
    </font>
    <font>
      <sz val="11"/>
      <color theme="1"/>
      <name val="Cambria"/>
      <family val="1"/>
      <scheme val="major"/>
    </font>
    <font>
      <b/>
      <sz val="11"/>
      <color theme="1"/>
      <name val="Cambria"/>
      <family val="1"/>
      <scheme val="major"/>
    </font>
    <font>
      <b/>
      <sz val="10"/>
      <color theme="1"/>
      <name val="Times New Roman"/>
      <family val="1"/>
    </font>
    <font>
      <b/>
      <vertAlign val="superscript"/>
      <sz val="10"/>
      <color theme="1"/>
      <name val="Times New Roman"/>
      <family val="1"/>
    </font>
    <font>
      <b/>
      <i/>
      <sz val="10"/>
      <color theme="1"/>
      <name val="Times New Roman"/>
      <family val="1"/>
    </font>
    <font>
      <i/>
      <sz val="10"/>
      <color theme="1"/>
      <name val="Times New Roman"/>
      <family val="1"/>
    </font>
    <font>
      <sz val="10"/>
      <color theme="1"/>
      <name val="Cambria"/>
      <family val="1"/>
      <scheme val="major"/>
    </font>
    <font>
      <b/>
      <sz val="10"/>
      <color theme="1"/>
      <name val="Cambria"/>
      <family val="1"/>
      <scheme val="major"/>
    </font>
    <font>
      <sz val="10"/>
      <color theme="1"/>
      <name val="Calibri"/>
      <family val="2"/>
    </font>
    <font>
      <b/>
      <i/>
      <u/>
      <sz val="10"/>
      <color theme="1"/>
      <name val="Times New Roman"/>
      <family val="1"/>
    </font>
    <font>
      <b/>
      <i/>
      <sz val="9"/>
      <color theme="1"/>
      <name val="Times New Roman"/>
      <family val="1"/>
    </font>
    <font>
      <b/>
      <i/>
      <sz val="9"/>
      <name val="Times New Roman"/>
      <family val="1"/>
    </font>
    <font>
      <sz val="9"/>
      <color rgb="FF002060"/>
      <name val="Times New Roman"/>
      <family val="1"/>
    </font>
    <font>
      <sz val="8"/>
      <color theme="1"/>
      <name val="Times New Roman"/>
      <family val="1"/>
    </font>
    <font>
      <b/>
      <u/>
      <sz val="9"/>
      <color rgb="FF00206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2" fillId="0" borderId="0"/>
  </cellStyleXfs>
  <cellXfs count="96">
    <xf numFmtId="0" fontId="0" fillId="0" borderId="0" xfId="0"/>
    <xf numFmtId="0" fontId="3" fillId="0" borderId="0" xfId="0" applyFont="1" applyAlignment="1">
      <alignment vertical="center"/>
    </xf>
    <xf numFmtId="0" fontId="5" fillId="0" borderId="0" xfId="0" applyFont="1" applyAlignment="1">
      <alignment horizontal="center" vertical="center" wrapText="1"/>
    </xf>
    <xf numFmtId="0" fontId="6" fillId="0" borderId="1" xfId="1" applyFont="1" applyBorder="1" applyAlignment="1">
      <alignment horizontal="center" vertical="center" wrapText="1" shrinkToFit="1"/>
    </xf>
    <xf numFmtId="0" fontId="6" fillId="0" borderId="1" xfId="0" applyFont="1" applyBorder="1" applyAlignment="1">
      <alignment horizontal="center" vertical="center" wrapText="1"/>
    </xf>
    <xf numFmtId="0" fontId="7" fillId="0" borderId="1" xfId="1" applyFont="1" applyFill="1" applyBorder="1" applyAlignment="1">
      <alignment horizontal="center" vertical="center" wrapText="1"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8" fillId="0" borderId="1" xfId="1"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9"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14" fontId="8" fillId="0"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shrinkToFit="1"/>
    </xf>
    <xf numFmtId="49" fontId="8" fillId="0"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vertical="center" wrapText="1"/>
    </xf>
    <xf numFmtId="4"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64" fontId="8" fillId="0"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165" fontId="4"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0" xfId="0" applyFont="1" applyAlignment="1">
      <alignment horizontal="center" vertical="center"/>
    </xf>
    <xf numFmtId="14"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14" fillId="0" borderId="0" xfId="0" applyFont="1" applyAlignment="1">
      <alignment horizontal="center" vertical="center" wrapText="1"/>
    </xf>
    <xf numFmtId="2" fontId="5"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1" fontId="4"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xf>
    <xf numFmtId="4" fontId="3"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wrapText="1"/>
    </xf>
    <xf numFmtId="0" fontId="27" fillId="0" borderId="1" xfId="0" applyFont="1" applyFill="1" applyBorder="1" applyAlignment="1">
      <alignment horizontal="left" vertical="center" wrapText="1"/>
    </xf>
    <xf numFmtId="0" fontId="3" fillId="0" borderId="1" xfId="0" applyFont="1" applyBorder="1" applyAlignment="1">
      <alignment vertical="center"/>
    </xf>
    <xf numFmtId="0" fontId="9" fillId="0" borderId="1" xfId="0" applyFont="1" applyFill="1" applyBorder="1" applyAlignment="1">
      <alignment horizontal="center" vertical="center" wrapText="1"/>
    </xf>
    <xf numFmtId="0" fontId="3" fillId="0" borderId="1" xfId="0" applyFont="1" applyFill="1" applyBorder="1" applyAlignment="1">
      <alignment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7"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vertical="center" wrapText="1"/>
    </xf>
    <xf numFmtId="0" fontId="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3" xfId="0" applyFont="1" applyBorder="1" applyAlignment="1">
      <alignment horizontal="center" vertical="center"/>
    </xf>
    <xf numFmtId="0" fontId="23" fillId="0" borderId="3" xfId="0" applyFont="1" applyBorder="1" applyAlignment="1">
      <alignment horizontal="center" vertical="center" wrapText="1"/>
    </xf>
    <xf numFmtId="0" fontId="16" fillId="0" borderId="0" xfId="0" applyFont="1" applyAlignment="1">
      <alignment horizontal="left"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145" zoomScaleNormal="145" workbookViewId="0">
      <pane ySplit="2" topLeftCell="A3" activePane="bottomLeft" state="frozen"/>
      <selection pane="bottomLeft" activeCell="D82" sqref="D82"/>
    </sheetView>
  </sheetViews>
  <sheetFormatPr defaultColWidth="9" defaultRowHeight="12.75" x14ac:dyDescent="0.25"/>
  <cols>
    <col min="1" max="1" width="3.140625" style="1" customWidth="1"/>
    <col min="2" max="2" width="21.140625" style="1" customWidth="1"/>
    <col min="3" max="3" width="13.85546875" style="1" customWidth="1"/>
    <col min="4" max="4" width="28.7109375" style="1" customWidth="1"/>
    <col min="5" max="5" width="19.5703125" style="1" customWidth="1"/>
    <col min="6" max="6" width="7.42578125" style="1" customWidth="1"/>
    <col min="7" max="7" width="11" style="1" customWidth="1"/>
    <col min="8" max="8" width="25.85546875" style="1" customWidth="1"/>
    <col min="9" max="16384" width="9" style="1"/>
  </cols>
  <sheetData>
    <row r="1" spans="1:8" ht="35.25" customHeight="1" x14ac:dyDescent="0.25">
      <c r="A1" s="90" t="s">
        <v>392</v>
      </c>
      <c r="B1" s="90"/>
      <c r="C1" s="90"/>
      <c r="D1" s="90"/>
      <c r="E1" s="90"/>
      <c r="F1" s="90"/>
      <c r="G1" s="90"/>
      <c r="H1" s="90"/>
    </row>
    <row r="2" spans="1:8" ht="24.75" customHeight="1" x14ac:dyDescent="0.25">
      <c r="A2" s="3" t="s">
        <v>9</v>
      </c>
      <c r="B2" s="3" t="s">
        <v>4</v>
      </c>
      <c r="C2" s="3" t="s">
        <v>0</v>
      </c>
      <c r="D2" s="3" t="s">
        <v>1</v>
      </c>
      <c r="E2" s="4" t="s">
        <v>5</v>
      </c>
      <c r="F2" s="5" t="s">
        <v>7</v>
      </c>
      <c r="G2" s="6" t="s">
        <v>179</v>
      </c>
      <c r="H2" s="7" t="s">
        <v>178</v>
      </c>
    </row>
    <row r="3" spans="1:8" x14ac:dyDescent="0.25">
      <c r="A3" s="7" t="s">
        <v>2</v>
      </c>
      <c r="B3" s="86" t="s">
        <v>34</v>
      </c>
      <c r="C3" s="86"/>
      <c r="D3" s="86"/>
      <c r="E3" s="86"/>
      <c r="F3" s="86"/>
      <c r="G3" s="87"/>
      <c r="H3" s="9"/>
    </row>
    <row r="4" spans="1:8" x14ac:dyDescent="0.25">
      <c r="A4" s="75" t="s">
        <v>393</v>
      </c>
      <c r="B4" s="76" t="s">
        <v>308</v>
      </c>
      <c r="C4" s="71"/>
      <c r="D4" s="71"/>
      <c r="E4" s="71"/>
      <c r="F4" s="71"/>
      <c r="G4" s="72"/>
      <c r="H4" s="9"/>
    </row>
    <row r="5" spans="1:8" ht="17.25" customHeight="1" x14ac:dyDescent="0.25">
      <c r="A5" s="13">
        <v>1</v>
      </c>
      <c r="B5" s="12" t="s">
        <v>38</v>
      </c>
      <c r="C5" s="14" t="s">
        <v>12</v>
      </c>
      <c r="D5" s="14" t="s">
        <v>35</v>
      </c>
      <c r="E5" s="14" t="s">
        <v>394</v>
      </c>
      <c r="F5" s="11">
        <v>6.71</v>
      </c>
      <c r="G5" s="21">
        <v>51010</v>
      </c>
      <c r="H5" s="19"/>
    </row>
    <row r="6" spans="1:8" ht="16.5" customHeight="1" x14ac:dyDescent="0.25">
      <c r="A6" s="13">
        <v>2</v>
      </c>
      <c r="B6" s="12" t="s">
        <v>39</v>
      </c>
      <c r="C6" s="14" t="s">
        <v>12</v>
      </c>
      <c r="D6" s="14" t="s">
        <v>36</v>
      </c>
      <c r="E6" s="14" t="s">
        <v>395</v>
      </c>
      <c r="F6" s="14">
        <v>6.86</v>
      </c>
      <c r="G6" s="21">
        <v>46961</v>
      </c>
      <c r="H6" s="19"/>
    </row>
    <row r="7" spans="1:8" ht="16.5" customHeight="1" x14ac:dyDescent="0.25">
      <c r="A7" s="13">
        <v>3</v>
      </c>
      <c r="B7" s="12" t="s">
        <v>40</v>
      </c>
      <c r="C7" s="14" t="s">
        <v>12</v>
      </c>
      <c r="D7" s="12" t="s">
        <v>11</v>
      </c>
      <c r="E7" s="14" t="s">
        <v>396</v>
      </c>
      <c r="F7" s="13">
        <v>3.22</v>
      </c>
      <c r="G7" s="21">
        <v>42621</v>
      </c>
      <c r="H7" s="19"/>
    </row>
    <row r="8" spans="1:8" ht="18" customHeight="1" x14ac:dyDescent="0.25">
      <c r="A8" s="13">
        <v>4</v>
      </c>
      <c r="B8" s="14" t="s">
        <v>41</v>
      </c>
      <c r="C8" s="14" t="s">
        <v>12</v>
      </c>
      <c r="D8" s="14" t="s">
        <v>18</v>
      </c>
      <c r="E8" s="14" t="s">
        <v>395</v>
      </c>
      <c r="F8" s="13">
        <v>5.38</v>
      </c>
      <c r="G8" s="22">
        <v>51290</v>
      </c>
      <c r="H8" s="19"/>
    </row>
    <row r="9" spans="1:8" ht="24" x14ac:dyDescent="0.25">
      <c r="A9" s="13">
        <v>5</v>
      </c>
      <c r="B9" s="14" t="s">
        <v>42</v>
      </c>
      <c r="C9" s="14" t="s">
        <v>12</v>
      </c>
      <c r="D9" s="12" t="s">
        <v>37</v>
      </c>
      <c r="E9" s="14" t="s">
        <v>397</v>
      </c>
      <c r="F9" s="23">
        <v>5.4</v>
      </c>
      <c r="G9" s="21">
        <v>53194</v>
      </c>
      <c r="H9" s="19"/>
    </row>
    <row r="10" spans="1:8" ht="20.25" customHeight="1" x14ac:dyDescent="0.25">
      <c r="A10" s="13">
        <v>6</v>
      </c>
      <c r="B10" s="12" t="s">
        <v>17</v>
      </c>
      <c r="C10" s="14" t="s">
        <v>13</v>
      </c>
      <c r="D10" s="14" t="s">
        <v>36</v>
      </c>
      <c r="E10" s="12" t="s">
        <v>398</v>
      </c>
      <c r="F10" s="13">
        <v>5.6</v>
      </c>
      <c r="G10" s="12" t="s">
        <v>50</v>
      </c>
      <c r="H10" s="19"/>
    </row>
    <row r="11" spans="1:8" ht="16.5" customHeight="1" x14ac:dyDescent="0.25">
      <c r="A11" s="85" t="s">
        <v>399</v>
      </c>
      <c r="B11" s="77" t="s">
        <v>283</v>
      </c>
      <c r="C11" s="14"/>
      <c r="D11" s="14"/>
      <c r="E11" s="12"/>
      <c r="F11" s="13"/>
      <c r="G11" s="12"/>
      <c r="H11" s="19"/>
    </row>
    <row r="12" spans="1:8" ht="25.5" customHeight="1" x14ac:dyDescent="0.25">
      <c r="A12" s="13">
        <v>7</v>
      </c>
      <c r="B12" s="14" t="s">
        <v>51</v>
      </c>
      <c r="C12" s="14" t="s">
        <v>56</v>
      </c>
      <c r="D12" s="14" t="s">
        <v>54</v>
      </c>
      <c r="E12" s="14" t="s">
        <v>400</v>
      </c>
      <c r="F12" s="13" t="s">
        <v>25</v>
      </c>
      <c r="G12" s="14" t="s">
        <v>57</v>
      </c>
      <c r="H12" s="19"/>
    </row>
    <row r="13" spans="1:8" ht="27" customHeight="1" x14ac:dyDescent="0.25">
      <c r="A13" s="13">
        <v>8</v>
      </c>
      <c r="B13" s="14" t="s">
        <v>52</v>
      </c>
      <c r="C13" s="14" t="s">
        <v>56</v>
      </c>
      <c r="D13" s="14" t="s">
        <v>24</v>
      </c>
      <c r="E13" s="14" t="s">
        <v>401</v>
      </c>
      <c r="F13" s="13" t="s">
        <v>25</v>
      </c>
      <c r="G13" s="14" t="s">
        <v>58</v>
      </c>
      <c r="H13" s="19"/>
    </row>
    <row r="14" spans="1:8" ht="30" customHeight="1" x14ac:dyDescent="0.25">
      <c r="A14" s="13">
        <v>9</v>
      </c>
      <c r="B14" s="14" t="s">
        <v>53</v>
      </c>
      <c r="C14" s="14" t="s">
        <v>56</v>
      </c>
      <c r="D14" s="14" t="s">
        <v>55</v>
      </c>
      <c r="E14" s="14" t="s">
        <v>413</v>
      </c>
      <c r="F14" s="13" t="s">
        <v>25</v>
      </c>
      <c r="G14" s="14" t="s">
        <v>59</v>
      </c>
      <c r="H14" s="19"/>
    </row>
    <row r="15" spans="1:8" x14ac:dyDescent="0.25">
      <c r="A15" s="85" t="s">
        <v>402</v>
      </c>
      <c r="B15" s="77" t="s">
        <v>403</v>
      </c>
      <c r="C15" s="14"/>
      <c r="D15" s="12"/>
      <c r="E15" s="14"/>
      <c r="F15" s="23"/>
      <c r="G15" s="21"/>
      <c r="H15" s="19"/>
    </row>
    <row r="16" spans="1:8" ht="15.75" customHeight="1" x14ac:dyDescent="0.25">
      <c r="A16" s="13">
        <v>10</v>
      </c>
      <c r="B16" s="14" t="s">
        <v>46</v>
      </c>
      <c r="C16" s="14" t="s">
        <v>12</v>
      </c>
      <c r="D16" s="24" t="s">
        <v>43</v>
      </c>
      <c r="E16" s="14" t="s">
        <v>404</v>
      </c>
      <c r="F16" s="13">
        <v>5.46</v>
      </c>
      <c r="G16" s="25">
        <v>50800</v>
      </c>
      <c r="H16" s="19"/>
    </row>
    <row r="17" spans="1:8" ht="19.5" customHeight="1" x14ac:dyDescent="0.25">
      <c r="A17" s="13">
        <v>11</v>
      </c>
      <c r="B17" s="14" t="s">
        <v>47</v>
      </c>
      <c r="C17" s="14" t="s">
        <v>12</v>
      </c>
      <c r="D17" s="24" t="s">
        <v>44</v>
      </c>
      <c r="E17" s="14" t="s">
        <v>405</v>
      </c>
      <c r="F17" s="13">
        <v>8.9600000000000009</v>
      </c>
      <c r="G17" s="22">
        <v>53648</v>
      </c>
      <c r="H17" s="79"/>
    </row>
    <row r="18" spans="1:8" ht="17.25" customHeight="1" x14ac:dyDescent="0.25">
      <c r="A18" s="13">
        <v>12</v>
      </c>
      <c r="B18" s="14" t="s">
        <v>48</v>
      </c>
      <c r="C18" s="14" t="s">
        <v>12</v>
      </c>
      <c r="D18" s="14" t="s">
        <v>18</v>
      </c>
      <c r="E18" s="14" t="s">
        <v>405</v>
      </c>
      <c r="F18" s="13">
        <v>14.92</v>
      </c>
      <c r="G18" s="22">
        <v>51680</v>
      </c>
      <c r="H18" s="79"/>
    </row>
    <row r="19" spans="1:8" ht="18.75" customHeight="1" x14ac:dyDescent="0.25">
      <c r="A19" s="13">
        <v>13</v>
      </c>
      <c r="B19" s="14" t="s">
        <v>49</v>
      </c>
      <c r="C19" s="14" t="s">
        <v>12</v>
      </c>
      <c r="D19" s="14" t="s">
        <v>45</v>
      </c>
      <c r="E19" s="14" t="s">
        <v>405</v>
      </c>
      <c r="F19" s="14">
        <v>7.72</v>
      </c>
      <c r="G19" s="22">
        <v>53648</v>
      </c>
      <c r="H19" s="79"/>
    </row>
    <row r="20" spans="1:8" ht="27.75" customHeight="1" x14ac:dyDescent="0.25">
      <c r="A20" s="13">
        <v>14</v>
      </c>
      <c r="B20" s="14" t="s">
        <v>60</v>
      </c>
      <c r="C20" s="14" t="s">
        <v>56</v>
      </c>
      <c r="D20" s="14" t="s">
        <v>61</v>
      </c>
      <c r="E20" s="14" t="s">
        <v>406</v>
      </c>
      <c r="F20" s="13" t="s">
        <v>25</v>
      </c>
      <c r="G20" s="14" t="s">
        <v>58</v>
      </c>
      <c r="H20" s="19"/>
    </row>
    <row r="21" spans="1:8" ht="18.75" customHeight="1" x14ac:dyDescent="0.25">
      <c r="A21" s="85" t="s">
        <v>407</v>
      </c>
      <c r="B21" s="77" t="s">
        <v>408</v>
      </c>
      <c r="C21" s="14"/>
      <c r="D21" s="14"/>
      <c r="E21" s="14"/>
      <c r="F21" s="13"/>
      <c r="G21" s="14"/>
      <c r="H21" s="19"/>
    </row>
    <row r="22" spans="1:8" ht="23.25" customHeight="1" x14ac:dyDescent="0.25">
      <c r="A22" s="13">
        <v>15</v>
      </c>
      <c r="B22" s="14" t="s">
        <v>65</v>
      </c>
      <c r="C22" s="14" t="s">
        <v>56</v>
      </c>
      <c r="D22" s="14" t="s">
        <v>63</v>
      </c>
      <c r="E22" s="14" t="s">
        <v>410</v>
      </c>
      <c r="F22" s="13" t="s">
        <v>25</v>
      </c>
      <c r="G22" s="14" t="s">
        <v>64</v>
      </c>
      <c r="H22" s="79"/>
    </row>
    <row r="23" spans="1:8" ht="11.25" customHeight="1" x14ac:dyDescent="0.25">
      <c r="A23" s="85" t="s">
        <v>409</v>
      </c>
      <c r="B23" s="77" t="s">
        <v>322</v>
      </c>
      <c r="C23" s="78"/>
      <c r="D23" s="78"/>
      <c r="E23" s="78"/>
      <c r="F23" s="78"/>
      <c r="G23" s="78"/>
      <c r="H23" s="80"/>
    </row>
    <row r="24" spans="1:8" ht="15.75" customHeight="1" x14ac:dyDescent="0.25">
      <c r="A24" s="13">
        <v>16</v>
      </c>
      <c r="B24" s="14" t="s">
        <v>62</v>
      </c>
      <c r="C24" s="14" t="s">
        <v>56</v>
      </c>
      <c r="D24" s="14" t="s">
        <v>61</v>
      </c>
      <c r="E24" s="14" t="s">
        <v>411</v>
      </c>
      <c r="F24" s="13" t="s">
        <v>25</v>
      </c>
      <c r="G24" s="14" t="s">
        <v>58</v>
      </c>
      <c r="H24" s="79"/>
    </row>
    <row r="25" spans="1:8" ht="108.75" customHeight="1" x14ac:dyDescent="0.25">
      <c r="A25" s="81">
        <v>17</v>
      </c>
      <c r="B25" s="82" t="s">
        <v>164</v>
      </c>
      <c r="C25" s="82" t="s">
        <v>13</v>
      </c>
      <c r="D25" s="83" t="s">
        <v>163</v>
      </c>
      <c r="E25" s="82" t="s">
        <v>412</v>
      </c>
      <c r="F25" s="81">
        <v>263.25</v>
      </c>
      <c r="G25" s="82" t="s">
        <v>180</v>
      </c>
      <c r="H25" s="82" t="s">
        <v>458</v>
      </c>
    </row>
    <row r="26" spans="1:8" x14ac:dyDescent="0.25">
      <c r="A26" s="26" t="s">
        <v>3</v>
      </c>
      <c r="B26" s="88" t="s">
        <v>66</v>
      </c>
      <c r="C26" s="88"/>
      <c r="D26" s="88"/>
      <c r="E26" s="88"/>
      <c r="F26" s="88"/>
      <c r="G26" s="89"/>
      <c r="H26" s="9"/>
    </row>
    <row r="27" spans="1:8" x14ac:dyDescent="0.25">
      <c r="A27" s="75" t="s">
        <v>414</v>
      </c>
      <c r="B27" s="76" t="s">
        <v>308</v>
      </c>
      <c r="C27" s="73"/>
      <c r="D27" s="73"/>
      <c r="E27" s="73"/>
      <c r="F27" s="73"/>
      <c r="G27" s="74"/>
      <c r="H27" s="9"/>
    </row>
    <row r="28" spans="1:8" ht="27.75" customHeight="1" x14ac:dyDescent="0.25">
      <c r="A28" s="13">
        <v>1</v>
      </c>
      <c r="B28" s="14" t="s">
        <v>26</v>
      </c>
      <c r="C28" s="12" t="s">
        <v>8</v>
      </c>
      <c r="D28" s="14" t="s">
        <v>27</v>
      </c>
      <c r="E28" s="14" t="s">
        <v>415</v>
      </c>
      <c r="F28" s="14">
        <v>7</v>
      </c>
      <c r="G28" s="14" t="s">
        <v>69</v>
      </c>
      <c r="H28" s="19"/>
    </row>
    <row r="29" spans="1:8" ht="18" customHeight="1" x14ac:dyDescent="0.25">
      <c r="A29" s="13">
        <v>2</v>
      </c>
      <c r="B29" s="14" t="s">
        <v>67</v>
      </c>
      <c r="C29" s="12" t="s">
        <v>8</v>
      </c>
      <c r="D29" s="14" t="s">
        <v>68</v>
      </c>
      <c r="E29" s="14" t="s">
        <v>416</v>
      </c>
      <c r="F29" s="28">
        <v>29.15</v>
      </c>
      <c r="G29" s="14" t="s">
        <v>70</v>
      </c>
      <c r="H29" s="19"/>
    </row>
    <row r="30" spans="1:8" ht="26.25" customHeight="1" x14ac:dyDescent="0.25">
      <c r="A30" s="13">
        <v>3</v>
      </c>
      <c r="B30" s="14" t="s">
        <v>28</v>
      </c>
      <c r="C30" s="12" t="s">
        <v>8</v>
      </c>
      <c r="D30" s="14" t="s">
        <v>21</v>
      </c>
      <c r="E30" s="14" t="s">
        <v>417</v>
      </c>
      <c r="F30" s="15">
        <v>18.350000000000001</v>
      </c>
      <c r="G30" s="14" t="s">
        <v>71</v>
      </c>
      <c r="H30" s="19"/>
    </row>
    <row r="31" spans="1:8" ht="21.75" customHeight="1" x14ac:dyDescent="0.25">
      <c r="A31" s="13">
        <v>4</v>
      </c>
      <c r="B31" s="14" t="s">
        <v>145</v>
      </c>
      <c r="C31" s="12" t="s">
        <v>6</v>
      </c>
      <c r="D31" s="14" t="s">
        <v>136</v>
      </c>
      <c r="E31" s="14" t="s">
        <v>137</v>
      </c>
      <c r="F31" s="29">
        <v>45</v>
      </c>
      <c r="G31" s="14" t="s">
        <v>153</v>
      </c>
      <c r="H31" s="79"/>
    </row>
    <row r="32" spans="1:8" ht="27" x14ac:dyDescent="0.25">
      <c r="A32" s="13">
        <v>5</v>
      </c>
      <c r="B32" s="84" t="s">
        <v>425</v>
      </c>
      <c r="C32" s="12" t="s">
        <v>6</v>
      </c>
      <c r="D32" s="84" t="s">
        <v>424</v>
      </c>
      <c r="E32" s="84" t="s">
        <v>426</v>
      </c>
      <c r="F32" s="15">
        <v>10</v>
      </c>
      <c r="G32" s="14"/>
      <c r="H32" s="19" t="s">
        <v>427</v>
      </c>
    </row>
    <row r="33" spans="1:8" x14ac:dyDescent="0.25">
      <c r="A33" s="85" t="s">
        <v>423</v>
      </c>
      <c r="B33" s="77" t="s">
        <v>312</v>
      </c>
      <c r="C33" s="12"/>
      <c r="D33" s="14"/>
      <c r="E33" s="14"/>
      <c r="F33" s="15"/>
      <c r="G33" s="14"/>
      <c r="H33" s="19"/>
    </row>
    <row r="34" spans="1:8" ht="21.75" customHeight="1" x14ac:dyDescent="0.25">
      <c r="A34" s="13">
        <v>6</v>
      </c>
      <c r="B34" s="14" t="s">
        <v>81</v>
      </c>
      <c r="C34" s="12" t="s">
        <v>8</v>
      </c>
      <c r="D34" s="14" t="s">
        <v>72</v>
      </c>
      <c r="E34" s="14" t="s">
        <v>418</v>
      </c>
      <c r="F34" s="14">
        <v>10</v>
      </c>
      <c r="G34" s="14" t="s">
        <v>59</v>
      </c>
      <c r="H34" s="19"/>
    </row>
    <row r="35" spans="1:8" ht="18.75" customHeight="1" x14ac:dyDescent="0.25">
      <c r="A35" s="13">
        <v>7</v>
      </c>
      <c r="B35" s="14" t="s">
        <v>82</v>
      </c>
      <c r="C35" s="12" t="s">
        <v>8</v>
      </c>
      <c r="D35" s="14" t="s">
        <v>33</v>
      </c>
      <c r="E35" s="14" t="s">
        <v>418</v>
      </c>
      <c r="F35" s="14">
        <v>10</v>
      </c>
      <c r="G35" s="14" t="s">
        <v>58</v>
      </c>
      <c r="H35" s="19"/>
    </row>
    <row r="36" spans="1:8" ht="18" customHeight="1" x14ac:dyDescent="0.25">
      <c r="A36" s="13">
        <v>8</v>
      </c>
      <c r="B36" s="14" t="s">
        <v>83</v>
      </c>
      <c r="C36" s="12" t="s">
        <v>8</v>
      </c>
      <c r="D36" s="14" t="s">
        <v>73</v>
      </c>
      <c r="E36" s="14" t="s">
        <v>419</v>
      </c>
      <c r="F36" s="20">
        <v>18.2</v>
      </c>
      <c r="G36" s="14" t="s">
        <v>91</v>
      </c>
      <c r="H36" s="19"/>
    </row>
    <row r="37" spans="1:8" ht="18" customHeight="1" x14ac:dyDescent="0.25">
      <c r="A37" s="13">
        <v>9</v>
      </c>
      <c r="B37" s="12" t="s">
        <v>84</v>
      </c>
      <c r="C37" s="12" t="s">
        <v>8</v>
      </c>
      <c r="D37" s="12" t="s">
        <v>74</v>
      </c>
      <c r="E37" s="12" t="s">
        <v>420</v>
      </c>
      <c r="F37" s="16">
        <v>15</v>
      </c>
      <c r="G37" s="12" t="s">
        <v>58</v>
      </c>
      <c r="H37" s="19"/>
    </row>
    <row r="38" spans="1:8" ht="20.25" customHeight="1" x14ac:dyDescent="0.25">
      <c r="A38" s="13">
        <v>10</v>
      </c>
      <c r="B38" s="14" t="s">
        <v>85</v>
      </c>
      <c r="C38" s="12" t="s">
        <v>8</v>
      </c>
      <c r="D38" s="14" t="s">
        <v>75</v>
      </c>
      <c r="E38" s="14" t="s">
        <v>421</v>
      </c>
      <c r="F38" s="29">
        <v>19.634</v>
      </c>
      <c r="G38" s="14" t="s">
        <v>92</v>
      </c>
      <c r="H38" s="19"/>
    </row>
    <row r="39" spans="1:8" ht="24" x14ac:dyDescent="0.25">
      <c r="A39" s="13">
        <v>11</v>
      </c>
      <c r="B39" s="14" t="s">
        <v>86</v>
      </c>
      <c r="C39" s="12" t="s">
        <v>8</v>
      </c>
      <c r="D39" s="14" t="s">
        <v>76</v>
      </c>
      <c r="E39" s="14" t="s">
        <v>422</v>
      </c>
      <c r="F39" s="14">
        <v>0.9</v>
      </c>
      <c r="G39" s="14" t="s">
        <v>93</v>
      </c>
      <c r="H39" s="19"/>
    </row>
    <row r="40" spans="1:8" ht="18" customHeight="1" x14ac:dyDescent="0.25">
      <c r="A40" s="13">
        <v>12</v>
      </c>
      <c r="B40" s="12" t="s">
        <v>87</v>
      </c>
      <c r="C40" s="12" t="s">
        <v>8</v>
      </c>
      <c r="D40" s="12" t="s">
        <v>77</v>
      </c>
      <c r="E40" s="12" t="s">
        <v>428</v>
      </c>
      <c r="F40" s="17">
        <v>3</v>
      </c>
      <c r="G40" s="12" t="s">
        <v>94</v>
      </c>
      <c r="H40" s="19"/>
    </row>
    <row r="41" spans="1:8" ht="18" customHeight="1" x14ac:dyDescent="0.25">
      <c r="A41" s="13">
        <v>13</v>
      </c>
      <c r="B41" s="12" t="s">
        <v>88</v>
      </c>
      <c r="C41" s="12" t="s">
        <v>8</v>
      </c>
      <c r="D41" s="12" t="s">
        <v>78</v>
      </c>
      <c r="E41" s="12" t="s">
        <v>428</v>
      </c>
      <c r="F41" s="16">
        <v>1</v>
      </c>
      <c r="G41" s="12" t="s">
        <v>95</v>
      </c>
      <c r="H41" s="19"/>
    </row>
    <row r="42" spans="1:8" ht="18.75" customHeight="1" x14ac:dyDescent="0.25">
      <c r="A42" s="13">
        <v>14</v>
      </c>
      <c r="B42" s="12" t="s">
        <v>89</v>
      </c>
      <c r="C42" s="12" t="s">
        <v>8</v>
      </c>
      <c r="D42" s="14" t="s">
        <v>79</v>
      </c>
      <c r="E42" s="12" t="s">
        <v>420</v>
      </c>
      <c r="F42" s="16">
        <v>25.27</v>
      </c>
      <c r="G42" s="14" t="s">
        <v>96</v>
      </c>
      <c r="H42" s="19"/>
    </row>
    <row r="43" spans="1:8" ht="19.5" customHeight="1" x14ac:dyDescent="0.25">
      <c r="A43" s="13">
        <v>15</v>
      </c>
      <c r="B43" s="12" t="s">
        <v>90</v>
      </c>
      <c r="C43" s="12" t="s">
        <v>8</v>
      </c>
      <c r="D43" s="14" t="s">
        <v>80</v>
      </c>
      <c r="E43" s="12" t="s">
        <v>420</v>
      </c>
      <c r="F43" s="14">
        <v>24.09</v>
      </c>
      <c r="G43" s="14" t="s">
        <v>96</v>
      </c>
      <c r="H43" s="19"/>
    </row>
    <row r="44" spans="1:8" ht="19.5" customHeight="1" x14ac:dyDescent="0.25">
      <c r="A44" s="13">
        <v>16</v>
      </c>
      <c r="B44" s="14" t="s">
        <v>146</v>
      </c>
      <c r="C44" s="12" t="s">
        <v>6</v>
      </c>
      <c r="D44" s="14" t="s">
        <v>138</v>
      </c>
      <c r="E44" s="14" t="s">
        <v>429</v>
      </c>
      <c r="F44" s="29">
        <v>20</v>
      </c>
      <c r="G44" s="14" t="s">
        <v>154</v>
      </c>
      <c r="H44" s="79"/>
    </row>
    <row r="45" spans="1:8" ht="19.5" customHeight="1" x14ac:dyDescent="0.25">
      <c r="A45" s="13">
        <v>17</v>
      </c>
      <c r="B45" s="12" t="s">
        <v>147</v>
      </c>
      <c r="C45" s="12" t="s">
        <v>6</v>
      </c>
      <c r="D45" s="12" t="s">
        <v>139</v>
      </c>
      <c r="E45" s="12" t="s">
        <v>430</v>
      </c>
      <c r="F45" s="30">
        <v>11.8</v>
      </c>
      <c r="G45" s="12" t="s">
        <v>155</v>
      </c>
      <c r="H45" s="19"/>
    </row>
    <row r="46" spans="1:8" ht="19.5" customHeight="1" x14ac:dyDescent="0.25">
      <c r="A46" s="13">
        <v>18</v>
      </c>
      <c r="B46" s="12" t="s">
        <v>161</v>
      </c>
      <c r="C46" s="12" t="s">
        <v>13</v>
      </c>
      <c r="D46" s="14" t="s">
        <v>14</v>
      </c>
      <c r="E46" s="12" t="s">
        <v>431</v>
      </c>
      <c r="F46" s="14">
        <v>2.5</v>
      </c>
      <c r="G46" s="12" t="s">
        <v>162</v>
      </c>
      <c r="H46" s="19"/>
    </row>
    <row r="47" spans="1:8" ht="18.75" customHeight="1" x14ac:dyDescent="0.25">
      <c r="A47" s="13">
        <v>19</v>
      </c>
      <c r="B47" s="12" t="s">
        <v>165</v>
      </c>
      <c r="C47" s="12" t="s">
        <v>10</v>
      </c>
      <c r="D47" s="12" t="s">
        <v>63</v>
      </c>
      <c r="E47" s="12" t="s">
        <v>432</v>
      </c>
      <c r="F47" s="13">
        <v>1.7</v>
      </c>
      <c r="G47" s="13" t="s">
        <v>155</v>
      </c>
      <c r="H47" s="19"/>
    </row>
    <row r="48" spans="1:8" ht="26.25" customHeight="1" x14ac:dyDescent="0.25">
      <c r="A48" s="13">
        <v>20</v>
      </c>
      <c r="B48" s="14" t="s">
        <v>168</v>
      </c>
      <c r="C48" s="12" t="s">
        <v>10</v>
      </c>
      <c r="D48" s="12" t="s">
        <v>166</v>
      </c>
      <c r="E48" s="12" t="s">
        <v>433</v>
      </c>
      <c r="F48" s="13">
        <v>1.9</v>
      </c>
      <c r="G48" s="13" t="s">
        <v>59</v>
      </c>
      <c r="H48" s="19"/>
    </row>
    <row r="49" spans="1:8" ht="19.5" customHeight="1" x14ac:dyDescent="0.25">
      <c r="A49" s="13">
        <v>21</v>
      </c>
      <c r="B49" s="14" t="s">
        <v>169</v>
      </c>
      <c r="C49" s="12" t="s">
        <v>10</v>
      </c>
      <c r="D49" s="14" t="s">
        <v>167</v>
      </c>
      <c r="E49" s="14" t="s">
        <v>434</v>
      </c>
      <c r="F49" s="14">
        <v>0.98</v>
      </c>
      <c r="G49" s="13" t="s">
        <v>59</v>
      </c>
      <c r="H49" s="19"/>
    </row>
    <row r="50" spans="1:8" ht="19.5" customHeight="1" x14ac:dyDescent="0.25">
      <c r="A50" s="13">
        <v>22</v>
      </c>
      <c r="B50" s="14" t="s">
        <v>170</v>
      </c>
      <c r="C50" s="12" t="s">
        <v>10</v>
      </c>
      <c r="D50" s="14" t="s">
        <v>167</v>
      </c>
      <c r="E50" s="14" t="s">
        <v>435</v>
      </c>
      <c r="F50" s="14">
        <v>0.43</v>
      </c>
      <c r="G50" s="13" t="s">
        <v>111</v>
      </c>
      <c r="H50" s="19"/>
    </row>
    <row r="51" spans="1:8" ht="19.5" customHeight="1" x14ac:dyDescent="0.25">
      <c r="A51" s="13">
        <v>23</v>
      </c>
      <c r="B51" s="14" t="s">
        <v>175</v>
      </c>
      <c r="C51" s="12" t="s">
        <v>10</v>
      </c>
      <c r="D51" s="12" t="s">
        <v>176</v>
      </c>
      <c r="E51" s="14" t="s">
        <v>171</v>
      </c>
      <c r="F51" s="13">
        <v>0.15</v>
      </c>
      <c r="G51" s="13" t="s">
        <v>177</v>
      </c>
      <c r="H51" s="19"/>
    </row>
    <row r="52" spans="1:8" ht="19.5" customHeight="1" x14ac:dyDescent="0.25">
      <c r="A52" s="85" t="s">
        <v>437</v>
      </c>
      <c r="B52" s="77" t="s">
        <v>283</v>
      </c>
      <c r="C52" s="12"/>
      <c r="D52" s="14"/>
      <c r="E52" s="12"/>
      <c r="F52" s="14"/>
      <c r="G52" s="14"/>
      <c r="H52" s="19"/>
    </row>
    <row r="53" spans="1:8" ht="24" customHeight="1" x14ac:dyDescent="0.25">
      <c r="A53" s="13">
        <v>24</v>
      </c>
      <c r="B53" s="14" t="s">
        <v>98</v>
      </c>
      <c r="C53" s="12" t="s">
        <v>8</v>
      </c>
      <c r="D53" s="14" t="s">
        <v>97</v>
      </c>
      <c r="E53" s="14" t="s">
        <v>436</v>
      </c>
      <c r="F53" s="14">
        <v>4.4000000000000004</v>
      </c>
      <c r="G53" s="14" t="s">
        <v>58</v>
      </c>
      <c r="H53" s="19"/>
    </row>
    <row r="54" spans="1:8" ht="15.75" customHeight="1" x14ac:dyDescent="0.25">
      <c r="A54" s="85" t="s">
        <v>450</v>
      </c>
      <c r="B54" s="77" t="s">
        <v>403</v>
      </c>
      <c r="C54" s="12"/>
      <c r="D54" s="14"/>
      <c r="E54" s="14"/>
      <c r="F54" s="14"/>
      <c r="G54" s="14"/>
      <c r="H54" s="19"/>
    </row>
    <row r="55" spans="1:8" ht="20.25" customHeight="1" x14ac:dyDescent="0.25">
      <c r="A55" s="13">
        <v>25</v>
      </c>
      <c r="B55" s="14" t="s">
        <v>104</v>
      </c>
      <c r="C55" s="12" t="s">
        <v>8</v>
      </c>
      <c r="D55" s="14" t="s">
        <v>72</v>
      </c>
      <c r="E55" s="14" t="s">
        <v>438</v>
      </c>
      <c r="F55" s="14">
        <v>20</v>
      </c>
      <c r="G55" s="12" t="s">
        <v>59</v>
      </c>
      <c r="H55" s="19"/>
    </row>
    <row r="56" spans="1:8" ht="19.5" customHeight="1" x14ac:dyDescent="0.25">
      <c r="A56" s="13">
        <v>26</v>
      </c>
      <c r="B56" s="14" t="s">
        <v>105</v>
      </c>
      <c r="C56" s="12" t="s">
        <v>8</v>
      </c>
      <c r="D56" s="12" t="s">
        <v>99</v>
      </c>
      <c r="E56" s="12" t="s">
        <v>439</v>
      </c>
      <c r="F56" s="14">
        <v>20</v>
      </c>
      <c r="G56" s="12" t="s">
        <v>59</v>
      </c>
      <c r="H56" s="19"/>
    </row>
    <row r="57" spans="1:8" ht="19.5" customHeight="1" x14ac:dyDescent="0.25">
      <c r="A57" s="13">
        <v>27</v>
      </c>
      <c r="B57" s="14" t="s">
        <v>106</v>
      </c>
      <c r="C57" s="12" t="s">
        <v>8</v>
      </c>
      <c r="D57" s="14" t="s">
        <v>100</v>
      </c>
      <c r="E57" s="14" t="s">
        <v>438</v>
      </c>
      <c r="F57" s="29">
        <v>5</v>
      </c>
      <c r="G57" s="14" t="s">
        <v>110</v>
      </c>
      <c r="H57" s="19"/>
    </row>
    <row r="58" spans="1:8" ht="21" customHeight="1" x14ac:dyDescent="0.25">
      <c r="A58" s="13">
        <v>28</v>
      </c>
      <c r="B58" s="14" t="s">
        <v>107</v>
      </c>
      <c r="C58" s="12" t="s">
        <v>8</v>
      </c>
      <c r="D58" s="14" t="s">
        <v>101</v>
      </c>
      <c r="E58" s="14" t="s">
        <v>438</v>
      </c>
      <c r="F58" s="20">
        <v>3.6</v>
      </c>
      <c r="G58" s="14" t="s">
        <v>111</v>
      </c>
      <c r="H58" s="19"/>
    </row>
    <row r="59" spans="1:8" ht="21" customHeight="1" x14ac:dyDescent="0.25">
      <c r="A59" s="13">
        <v>29</v>
      </c>
      <c r="B59" s="14" t="s">
        <v>22</v>
      </c>
      <c r="C59" s="12" t="s">
        <v>8</v>
      </c>
      <c r="D59" s="14" t="s">
        <v>23</v>
      </c>
      <c r="E59" s="14" t="s">
        <v>440</v>
      </c>
      <c r="F59" s="29">
        <v>10</v>
      </c>
      <c r="G59" s="14" t="s">
        <v>112</v>
      </c>
      <c r="H59" s="19"/>
    </row>
    <row r="60" spans="1:8" ht="24" x14ac:dyDescent="0.25">
      <c r="A60" s="13">
        <v>30</v>
      </c>
      <c r="B60" s="12" t="s">
        <v>108</v>
      </c>
      <c r="C60" s="12" t="s">
        <v>8</v>
      </c>
      <c r="D60" s="12" t="s">
        <v>102</v>
      </c>
      <c r="E60" s="12" t="s">
        <v>441</v>
      </c>
      <c r="F60" s="16">
        <v>2</v>
      </c>
      <c r="G60" s="12" t="s">
        <v>59</v>
      </c>
      <c r="H60" s="19"/>
    </row>
    <row r="61" spans="1:8" ht="24" x14ac:dyDescent="0.25">
      <c r="A61" s="13">
        <v>31</v>
      </c>
      <c r="B61" s="12" t="s">
        <v>109</v>
      </c>
      <c r="C61" s="12" t="s">
        <v>8</v>
      </c>
      <c r="D61" s="12" t="s">
        <v>103</v>
      </c>
      <c r="E61" s="12" t="s">
        <v>442</v>
      </c>
      <c r="F61" s="16">
        <v>10.31</v>
      </c>
      <c r="G61" s="12" t="s">
        <v>113</v>
      </c>
      <c r="H61" s="19"/>
    </row>
    <row r="62" spans="1:8" ht="16.5" customHeight="1" x14ac:dyDescent="0.25">
      <c r="A62" s="13">
        <v>32</v>
      </c>
      <c r="B62" s="14" t="s">
        <v>29</v>
      </c>
      <c r="C62" s="12" t="s">
        <v>8</v>
      </c>
      <c r="D62" s="12" t="s">
        <v>30</v>
      </c>
      <c r="E62" s="12" t="s">
        <v>439</v>
      </c>
      <c r="F62" s="16">
        <v>11.651999999999999</v>
      </c>
      <c r="G62" s="12" t="s">
        <v>114</v>
      </c>
      <c r="H62" s="19"/>
    </row>
    <row r="63" spans="1:8" ht="16.5" customHeight="1" x14ac:dyDescent="0.25">
      <c r="A63" s="13">
        <v>33</v>
      </c>
      <c r="B63" s="14" t="s">
        <v>148</v>
      </c>
      <c r="C63" s="12" t="s">
        <v>6</v>
      </c>
      <c r="D63" s="12" t="s">
        <v>140</v>
      </c>
      <c r="E63" s="14" t="s">
        <v>444</v>
      </c>
      <c r="F63" s="17">
        <v>32</v>
      </c>
      <c r="G63" s="12" t="s">
        <v>156</v>
      </c>
      <c r="H63" s="79"/>
    </row>
    <row r="64" spans="1:8" ht="16.5" customHeight="1" x14ac:dyDescent="0.25">
      <c r="A64" s="13">
        <v>34</v>
      </c>
      <c r="B64" s="14" t="s">
        <v>174</v>
      </c>
      <c r="C64" s="12" t="s">
        <v>13</v>
      </c>
      <c r="D64" s="14" t="s">
        <v>172</v>
      </c>
      <c r="E64" s="14" t="s">
        <v>445</v>
      </c>
      <c r="F64" s="14">
        <v>6.6</v>
      </c>
      <c r="G64" s="14" t="s">
        <v>173</v>
      </c>
      <c r="H64" s="19"/>
    </row>
    <row r="65" spans="1:8" ht="37.5" customHeight="1" x14ac:dyDescent="0.25">
      <c r="A65" s="13">
        <v>35</v>
      </c>
      <c r="B65" s="27" t="s">
        <v>186</v>
      </c>
      <c r="C65" s="12" t="s">
        <v>13</v>
      </c>
      <c r="D65" s="14" t="s">
        <v>184</v>
      </c>
      <c r="E65" s="14" t="s">
        <v>446</v>
      </c>
      <c r="F65" s="14">
        <v>6.6</v>
      </c>
      <c r="G65" s="14" t="s">
        <v>185</v>
      </c>
      <c r="H65" s="19"/>
    </row>
    <row r="66" spans="1:8" ht="16.5" customHeight="1" x14ac:dyDescent="0.25">
      <c r="A66" s="85" t="s">
        <v>451</v>
      </c>
      <c r="B66" s="77" t="s">
        <v>322</v>
      </c>
      <c r="C66" s="12"/>
      <c r="D66" s="12"/>
      <c r="E66" s="12"/>
      <c r="F66" s="16"/>
      <c r="G66" s="12"/>
      <c r="H66" s="19"/>
    </row>
    <row r="67" spans="1:8" ht="35.25" customHeight="1" x14ac:dyDescent="0.25">
      <c r="A67" s="13">
        <v>36</v>
      </c>
      <c r="B67" s="14" t="s">
        <v>123</v>
      </c>
      <c r="C67" s="12" t="s">
        <v>8</v>
      </c>
      <c r="D67" s="12" t="s">
        <v>115</v>
      </c>
      <c r="E67" s="12" t="s">
        <v>443</v>
      </c>
      <c r="F67" s="16">
        <v>12</v>
      </c>
      <c r="G67" s="12" t="s">
        <v>130</v>
      </c>
      <c r="H67" s="19"/>
    </row>
    <row r="68" spans="1:8" ht="38.25" customHeight="1" x14ac:dyDescent="0.25">
      <c r="A68" s="13">
        <v>37</v>
      </c>
      <c r="B68" s="14" t="s">
        <v>19</v>
      </c>
      <c r="C68" s="12" t="s">
        <v>8</v>
      </c>
      <c r="D68" s="14" t="s">
        <v>187</v>
      </c>
      <c r="E68" s="14" t="s">
        <v>447</v>
      </c>
      <c r="F68" s="29">
        <v>20</v>
      </c>
      <c r="G68" s="14" t="s">
        <v>131</v>
      </c>
      <c r="H68" s="79"/>
    </row>
    <row r="69" spans="1:8" ht="39" customHeight="1" x14ac:dyDescent="0.25">
      <c r="A69" s="13">
        <v>38</v>
      </c>
      <c r="B69" s="14" t="s">
        <v>20</v>
      </c>
      <c r="C69" s="12" t="s">
        <v>8</v>
      </c>
      <c r="D69" s="12" t="s">
        <v>116</v>
      </c>
      <c r="E69" s="12" t="s">
        <v>448</v>
      </c>
      <c r="F69" s="16">
        <v>10.4</v>
      </c>
      <c r="G69" s="12" t="s">
        <v>132</v>
      </c>
      <c r="H69" s="79"/>
    </row>
    <row r="70" spans="1:8" ht="19.5" customHeight="1" x14ac:dyDescent="0.25">
      <c r="A70" s="13">
        <v>39</v>
      </c>
      <c r="B70" s="14" t="s">
        <v>149</v>
      </c>
      <c r="C70" s="12" t="s">
        <v>6</v>
      </c>
      <c r="D70" s="14" t="s">
        <v>141</v>
      </c>
      <c r="E70" s="14" t="s">
        <v>449</v>
      </c>
      <c r="F70" s="29">
        <v>7</v>
      </c>
      <c r="G70" s="14" t="s">
        <v>94</v>
      </c>
      <c r="H70" s="19"/>
    </row>
    <row r="71" spans="1:8" ht="19.5" customHeight="1" x14ac:dyDescent="0.25">
      <c r="A71" s="85" t="s">
        <v>451</v>
      </c>
      <c r="B71" s="77" t="s">
        <v>327</v>
      </c>
      <c r="C71" s="12"/>
      <c r="D71" s="12"/>
      <c r="E71" s="12"/>
      <c r="F71" s="16"/>
      <c r="G71" s="12"/>
      <c r="H71" s="79"/>
    </row>
    <row r="72" spans="1:8" ht="24" x14ac:dyDescent="0.25">
      <c r="A72" s="13">
        <v>1</v>
      </c>
      <c r="B72" s="14" t="s">
        <v>124</v>
      </c>
      <c r="C72" s="12" t="s">
        <v>8</v>
      </c>
      <c r="D72" s="14" t="s">
        <v>117</v>
      </c>
      <c r="E72" s="14" t="s">
        <v>452</v>
      </c>
      <c r="F72" s="15">
        <v>18.420000000000002</v>
      </c>
      <c r="G72" s="14" t="s">
        <v>133</v>
      </c>
      <c r="H72" s="79"/>
    </row>
    <row r="73" spans="1:8" ht="27" customHeight="1" x14ac:dyDescent="0.25">
      <c r="A73" s="13">
        <v>2</v>
      </c>
      <c r="B73" s="14" t="s">
        <v>125</v>
      </c>
      <c r="C73" s="12" t="s">
        <v>8</v>
      </c>
      <c r="D73" s="12" t="s">
        <v>118</v>
      </c>
      <c r="E73" s="12" t="s">
        <v>453</v>
      </c>
      <c r="F73" s="16">
        <v>25</v>
      </c>
      <c r="G73" s="12" t="s">
        <v>59</v>
      </c>
      <c r="H73" s="19"/>
    </row>
    <row r="74" spans="1:8" ht="24.75" customHeight="1" x14ac:dyDescent="0.25">
      <c r="A74" s="13">
        <v>3</v>
      </c>
      <c r="B74" s="14" t="s">
        <v>126</v>
      </c>
      <c r="C74" s="12" t="s">
        <v>8</v>
      </c>
      <c r="D74" s="12" t="s">
        <v>119</v>
      </c>
      <c r="E74" s="12" t="s">
        <v>120</v>
      </c>
      <c r="F74" s="16">
        <v>25</v>
      </c>
      <c r="G74" s="12" t="s">
        <v>59</v>
      </c>
      <c r="H74" s="19"/>
    </row>
    <row r="75" spans="1:8" ht="23.25" customHeight="1" x14ac:dyDescent="0.25">
      <c r="A75" s="13">
        <v>4</v>
      </c>
      <c r="B75" s="14" t="s">
        <v>127</v>
      </c>
      <c r="C75" s="12" t="s">
        <v>8</v>
      </c>
      <c r="D75" s="14" t="s">
        <v>121</v>
      </c>
      <c r="E75" s="14" t="s">
        <v>454</v>
      </c>
      <c r="F75" s="20">
        <v>25.6</v>
      </c>
      <c r="G75" s="14" t="s">
        <v>59</v>
      </c>
      <c r="H75" s="19"/>
    </row>
    <row r="76" spans="1:8" ht="22.5" customHeight="1" x14ac:dyDescent="0.25">
      <c r="A76" s="13">
        <v>5</v>
      </c>
      <c r="B76" s="14" t="s">
        <v>128</v>
      </c>
      <c r="C76" s="12" t="s">
        <v>8</v>
      </c>
      <c r="D76" s="14" t="s">
        <v>97</v>
      </c>
      <c r="E76" s="14" t="s">
        <v>455</v>
      </c>
      <c r="F76" s="29">
        <v>5</v>
      </c>
      <c r="G76" s="14" t="s">
        <v>58</v>
      </c>
      <c r="H76" s="19"/>
    </row>
    <row r="77" spans="1:8" ht="24" x14ac:dyDescent="0.25">
      <c r="A77" s="13">
        <v>6</v>
      </c>
      <c r="B77" s="14" t="s">
        <v>31</v>
      </c>
      <c r="C77" s="12" t="s">
        <v>8</v>
      </c>
      <c r="D77" s="12" t="s">
        <v>32</v>
      </c>
      <c r="E77" s="14" t="s">
        <v>456</v>
      </c>
      <c r="F77" s="29">
        <v>16</v>
      </c>
      <c r="G77" s="14" t="s">
        <v>134</v>
      </c>
      <c r="H77" s="19"/>
    </row>
    <row r="78" spans="1:8" ht="21" customHeight="1" x14ac:dyDescent="0.25">
      <c r="A78" s="13">
        <v>7</v>
      </c>
      <c r="B78" s="14" t="s">
        <v>129</v>
      </c>
      <c r="C78" s="12" t="s">
        <v>8</v>
      </c>
      <c r="D78" s="12" t="s">
        <v>122</v>
      </c>
      <c r="E78" s="14" t="s">
        <v>457</v>
      </c>
      <c r="F78" s="14">
        <v>7.6</v>
      </c>
      <c r="G78" s="12" t="s">
        <v>135</v>
      </c>
      <c r="H78" s="19"/>
    </row>
    <row r="79" spans="1:8" ht="24.75" customHeight="1" x14ac:dyDescent="0.25">
      <c r="A79" s="13">
        <v>8</v>
      </c>
      <c r="B79" s="14" t="s">
        <v>150</v>
      </c>
      <c r="C79" s="12" t="s">
        <v>6</v>
      </c>
      <c r="D79" s="14" t="s">
        <v>142</v>
      </c>
      <c r="E79" s="14" t="s">
        <v>181</v>
      </c>
      <c r="F79" s="31">
        <v>19.105</v>
      </c>
      <c r="G79" s="14" t="s">
        <v>157</v>
      </c>
      <c r="H79" s="19"/>
    </row>
    <row r="80" spans="1:8" ht="28.5" customHeight="1" x14ac:dyDescent="0.25">
      <c r="A80" s="13">
        <v>9</v>
      </c>
      <c r="B80" s="12" t="s">
        <v>151</v>
      </c>
      <c r="C80" s="12" t="s">
        <v>6</v>
      </c>
      <c r="D80" s="12" t="s">
        <v>143</v>
      </c>
      <c r="E80" s="12" t="s">
        <v>182</v>
      </c>
      <c r="F80" s="15">
        <v>15.49</v>
      </c>
      <c r="G80" s="14" t="s">
        <v>158</v>
      </c>
      <c r="H80" s="19"/>
    </row>
    <row r="81" spans="1:8" ht="21.75" customHeight="1" x14ac:dyDescent="0.25">
      <c r="A81" s="13">
        <v>10</v>
      </c>
      <c r="B81" s="14" t="s">
        <v>152</v>
      </c>
      <c r="C81" s="12" t="s">
        <v>6</v>
      </c>
      <c r="D81" s="14" t="s">
        <v>144</v>
      </c>
      <c r="E81" s="14" t="s">
        <v>183</v>
      </c>
      <c r="F81" s="15">
        <v>12.75</v>
      </c>
      <c r="G81" s="14" t="s">
        <v>159</v>
      </c>
      <c r="H81" s="19"/>
    </row>
    <row r="82" spans="1:8" ht="22.5" customHeight="1" x14ac:dyDescent="0.25">
      <c r="A82" s="13">
        <v>11</v>
      </c>
      <c r="B82" s="14" t="s">
        <v>16</v>
      </c>
      <c r="C82" s="12" t="s">
        <v>6</v>
      </c>
      <c r="D82" s="14" t="s">
        <v>15</v>
      </c>
      <c r="E82" s="14" t="s">
        <v>183</v>
      </c>
      <c r="F82" s="29">
        <v>4.91</v>
      </c>
      <c r="G82" s="14" t="s">
        <v>160</v>
      </c>
      <c r="H82" s="19"/>
    </row>
  </sheetData>
  <mergeCells count="3">
    <mergeCell ref="B3:G3"/>
    <mergeCell ref="B26:G26"/>
    <mergeCell ref="A1:H1"/>
  </mergeCells>
  <pageMargins left="0.27559055118110237" right="0.19685039370078741" top="0.31496062992125984" bottom="0.31496062992125984" header="0.11811023622047245"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130" zoomScaleNormal="130" workbookViewId="0">
      <selection activeCell="E5" sqref="E5"/>
    </sheetView>
  </sheetViews>
  <sheetFormatPr defaultRowHeight="15" x14ac:dyDescent="0.25"/>
  <cols>
    <col min="1" max="1" width="3.5703125" customWidth="1"/>
    <col min="2" max="2" width="25.28515625" customWidth="1"/>
    <col min="3" max="3" width="20.42578125" customWidth="1"/>
    <col min="4" max="4" width="7" customWidth="1"/>
    <col min="5" max="5" width="30.42578125" customWidth="1"/>
    <col min="6" max="6" width="29.140625" customWidth="1"/>
    <col min="7" max="7" width="12.5703125" customWidth="1"/>
  </cols>
  <sheetData>
    <row r="1" spans="1:7" ht="42" customHeight="1" x14ac:dyDescent="0.25">
      <c r="A1" s="91" t="s">
        <v>459</v>
      </c>
      <c r="B1" s="91"/>
      <c r="C1" s="91"/>
      <c r="D1" s="91"/>
      <c r="E1" s="91"/>
      <c r="F1" s="91"/>
      <c r="G1" s="91"/>
    </row>
    <row r="2" spans="1:7" ht="36" x14ac:dyDescent="0.25">
      <c r="A2" s="6" t="s">
        <v>9</v>
      </c>
      <c r="B2" s="6" t="s">
        <v>188</v>
      </c>
      <c r="C2" s="6" t="s">
        <v>189</v>
      </c>
      <c r="D2" s="6" t="s">
        <v>190</v>
      </c>
      <c r="E2" s="6" t="s">
        <v>268</v>
      </c>
      <c r="F2" s="6" t="s">
        <v>192</v>
      </c>
      <c r="G2" s="6" t="s">
        <v>193</v>
      </c>
    </row>
    <row r="3" spans="1:7" x14ac:dyDescent="0.25">
      <c r="A3" s="6" t="s">
        <v>2</v>
      </c>
      <c r="B3" s="32" t="s">
        <v>194</v>
      </c>
      <c r="C3" s="10">
        <v>4</v>
      </c>
      <c r="D3" s="6">
        <f>SUM(D4:D7)</f>
        <v>21.580000000000002</v>
      </c>
      <c r="E3" s="10"/>
      <c r="F3" s="10"/>
      <c r="G3" s="10"/>
    </row>
    <row r="4" spans="1:7" ht="18" customHeight="1" x14ac:dyDescent="0.25">
      <c r="A4" s="10">
        <v>1</v>
      </c>
      <c r="B4" s="10" t="s">
        <v>195</v>
      </c>
      <c r="C4" s="10" t="s">
        <v>196</v>
      </c>
      <c r="D4" s="10">
        <v>10</v>
      </c>
      <c r="E4" s="10" t="s">
        <v>197</v>
      </c>
      <c r="F4" s="10" t="s">
        <v>198</v>
      </c>
      <c r="G4" s="10" t="s">
        <v>199</v>
      </c>
    </row>
    <row r="5" spans="1:7" ht="28.5" customHeight="1" x14ac:dyDescent="0.25">
      <c r="A5" s="10">
        <v>2</v>
      </c>
      <c r="B5" s="10" t="s">
        <v>195</v>
      </c>
      <c r="C5" s="10" t="s">
        <v>200</v>
      </c>
      <c r="D5" s="10">
        <v>2.96</v>
      </c>
      <c r="E5" s="10" t="s">
        <v>201</v>
      </c>
      <c r="F5" s="10" t="s">
        <v>202</v>
      </c>
      <c r="G5" s="10" t="s">
        <v>203</v>
      </c>
    </row>
    <row r="6" spans="1:7" ht="30.75" customHeight="1" x14ac:dyDescent="0.25">
      <c r="A6" s="10">
        <v>3</v>
      </c>
      <c r="B6" s="10" t="s">
        <v>184</v>
      </c>
      <c r="C6" s="10" t="s">
        <v>200</v>
      </c>
      <c r="D6" s="10">
        <v>2.62</v>
      </c>
      <c r="E6" s="10" t="s">
        <v>204</v>
      </c>
      <c r="F6" s="10" t="s">
        <v>202</v>
      </c>
      <c r="G6" s="10" t="s">
        <v>203</v>
      </c>
    </row>
    <row r="7" spans="1:7" ht="27" customHeight="1" x14ac:dyDescent="0.25">
      <c r="A7" s="35">
        <v>4</v>
      </c>
      <c r="B7" s="10" t="s">
        <v>195</v>
      </c>
      <c r="C7" s="10" t="s">
        <v>200</v>
      </c>
      <c r="D7" s="10">
        <v>6</v>
      </c>
      <c r="E7" s="10" t="s">
        <v>205</v>
      </c>
      <c r="F7" s="10" t="s">
        <v>206</v>
      </c>
      <c r="G7" s="10" t="s">
        <v>199</v>
      </c>
    </row>
    <row r="8" spans="1:7" x14ac:dyDescent="0.25">
      <c r="A8" s="6" t="s">
        <v>3</v>
      </c>
      <c r="B8" s="32" t="s">
        <v>207</v>
      </c>
      <c r="C8" s="10">
        <v>2</v>
      </c>
      <c r="D8" s="36">
        <f>SUM(D9:D10)</f>
        <v>4.4399999999999995</v>
      </c>
      <c r="E8" s="10"/>
      <c r="F8" s="10"/>
      <c r="G8" s="10"/>
    </row>
    <row r="9" spans="1:7" ht="23.25" customHeight="1" x14ac:dyDescent="0.25">
      <c r="A9" s="10">
        <v>1</v>
      </c>
      <c r="B9" s="10" t="s">
        <v>208</v>
      </c>
      <c r="C9" s="10" t="s">
        <v>209</v>
      </c>
      <c r="D9" s="37">
        <v>2.94</v>
      </c>
      <c r="E9" s="10" t="s">
        <v>210</v>
      </c>
      <c r="F9" s="10" t="s">
        <v>211</v>
      </c>
      <c r="G9" s="38" t="s">
        <v>212</v>
      </c>
    </row>
    <row r="10" spans="1:7" ht="25.5" customHeight="1" x14ac:dyDescent="0.25">
      <c r="A10" s="10">
        <v>2</v>
      </c>
      <c r="B10" s="10" t="s">
        <v>213</v>
      </c>
      <c r="C10" s="10" t="s">
        <v>214</v>
      </c>
      <c r="D10" s="37">
        <v>1.5</v>
      </c>
      <c r="E10" s="10" t="s">
        <v>215</v>
      </c>
      <c r="F10" s="10" t="s">
        <v>216</v>
      </c>
      <c r="G10" s="10" t="s">
        <v>199</v>
      </c>
    </row>
    <row r="11" spans="1:7" x14ac:dyDescent="0.25">
      <c r="A11" s="6" t="s">
        <v>217</v>
      </c>
      <c r="B11" s="39" t="s">
        <v>218</v>
      </c>
      <c r="C11" s="6">
        <v>2</v>
      </c>
      <c r="D11" s="36">
        <f>SUM(D12:D13)</f>
        <v>3.79</v>
      </c>
      <c r="E11" s="10"/>
      <c r="F11" s="10"/>
      <c r="G11" s="10"/>
    </row>
    <row r="12" spans="1:7" ht="25.5" customHeight="1" x14ac:dyDescent="0.25">
      <c r="A12" s="10">
        <v>1</v>
      </c>
      <c r="B12" s="10" t="s">
        <v>219</v>
      </c>
      <c r="C12" s="10" t="s">
        <v>220</v>
      </c>
      <c r="D12" s="34">
        <v>2.4</v>
      </c>
      <c r="E12" s="10" t="s">
        <v>221</v>
      </c>
      <c r="F12" s="2" t="s">
        <v>222</v>
      </c>
      <c r="G12" s="10" t="s">
        <v>203</v>
      </c>
    </row>
    <row r="13" spans="1:7" ht="25.5" customHeight="1" x14ac:dyDescent="0.25">
      <c r="A13" s="10">
        <v>2</v>
      </c>
      <c r="B13" s="10" t="s">
        <v>172</v>
      </c>
      <c r="C13" s="10" t="s">
        <v>223</v>
      </c>
      <c r="D13" s="37">
        <v>1.39</v>
      </c>
      <c r="E13" s="10" t="s">
        <v>224</v>
      </c>
      <c r="F13" s="10" t="s">
        <v>225</v>
      </c>
      <c r="G13" s="10" t="s">
        <v>203</v>
      </c>
    </row>
    <row r="14" spans="1:7" x14ac:dyDescent="0.25">
      <c r="A14" s="6" t="s">
        <v>226</v>
      </c>
      <c r="B14" s="71" t="s">
        <v>227</v>
      </c>
      <c r="C14" s="10">
        <v>0</v>
      </c>
      <c r="D14" s="6">
        <v>0</v>
      </c>
      <c r="E14" s="10"/>
      <c r="F14" s="10"/>
      <c r="G14" s="10"/>
    </row>
    <row r="15" spans="1:7" ht="19.5" customHeight="1" x14ac:dyDescent="0.25">
      <c r="A15" s="6" t="s">
        <v>228</v>
      </c>
      <c r="B15" s="40" t="s">
        <v>229</v>
      </c>
      <c r="C15" s="6">
        <v>7</v>
      </c>
      <c r="D15" s="6">
        <f>SUM(D16:D22)</f>
        <v>17.880000000000003</v>
      </c>
      <c r="E15" s="10"/>
      <c r="F15" s="10"/>
      <c r="G15" s="10"/>
    </row>
    <row r="16" spans="1:7" ht="33" customHeight="1" x14ac:dyDescent="0.25">
      <c r="A16" s="10">
        <v>1</v>
      </c>
      <c r="B16" s="10" t="s">
        <v>230</v>
      </c>
      <c r="C16" s="10" t="s">
        <v>231</v>
      </c>
      <c r="D16" s="10">
        <v>5.4</v>
      </c>
      <c r="E16" s="10" t="s">
        <v>232</v>
      </c>
      <c r="F16" s="10" t="s">
        <v>233</v>
      </c>
      <c r="G16" s="41" t="s">
        <v>234</v>
      </c>
    </row>
    <row r="17" spans="1:7" ht="20.25" customHeight="1" x14ac:dyDescent="0.25">
      <c r="A17" s="10">
        <v>2</v>
      </c>
      <c r="B17" s="42" t="s">
        <v>235</v>
      </c>
      <c r="C17" s="42" t="s">
        <v>231</v>
      </c>
      <c r="D17" s="10">
        <v>2</v>
      </c>
      <c r="E17" s="14" t="s">
        <v>236</v>
      </c>
      <c r="F17" s="43" t="s">
        <v>237</v>
      </c>
      <c r="G17" s="10" t="s">
        <v>203</v>
      </c>
    </row>
    <row r="18" spans="1:7" ht="28.5" customHeight="1" x14ac:dyDescent="0.25">
      <c r="A18" s="10">
        <v>3</v>
      </c>
      <c r="B18" s="10" t="s">
        <v>219</v>
      </c>
      <c r="C18" s="42" t="s">
        <v>238</v>
      </c>
      <c r="D18" s="10">
        <v>3</v>
      </c>
      <c r="E18" s="10" t="s">
        <v>239</v>
      </c>
      <c r="F18" s="44">
        <v>43465</v>
      </c>
      <c r="G18" s="10" t="s">
        <v>203</v>
      </c>
    </row>
    <row r="19" spans="1:7" ht="31.5" customHeight="1" x14ac:dyDescent="0.25">
      <c r="A19" s="10">
        <v>4</v>
      </c>
      <c r="B19" s="10" t="s">
        <v>240</v>
      </c>
      <c r="C19" s="10" t="s">
        <v>241</v>
      </c>
      <c r="D19" s="10">
        <v>0.61</v>
      </c>
      <c r="E19" s="10" t="s">
        <v>242</v>
      </c>
      <c r="F19" s="10" t="s">
        <v>243</v>
      </c>
      <c r="G19" s="10" t="s">
        <v>199</v>
      </c>
    </row>
    <row r="20" spans="1:7" ht="41.25" customHeight="1" x14ac:dyDescent="0.25">
      <c r="A20" s="10">
        <v>5</v>
      </c>
      <c r="B20" s="10" t="s">
        <v>244</v>
      </c>
      <c r="C20" s="10" t="s">
        <v>245</v>
      </c>
      <c r="D20" s="10">
        <v>2.97</v>
      </c>
      <c r="E20" s="10" t="s">
        <v>246</v>
      </c>
      <c r="F20" s="10" t="s">
        <v>247</v>
      </c>
      <c r="G20" s="10" t="s">
        <v>199</v>
      </c>
    </row>
    <row r="21" spans="1:7" ht="46.5" customHeight="1" x14ac:dyDescent="0.25">
      <c r="A21" s="10">
        <v>6</v>
      </c>
      <c r="B21" s="10" t="s">
        <v>244</v>
      </c>
      <c r="C21" s="10" t="s">
        <v>248</v>
      </c>
      <c r="D21" s="10">
        <v>2.2999999999999998</v>
      </c>
      <c r="E21" s="10" t="s">
        <v>249</v>
      </c>
      <c r="F21" s="10" t="s">
        <v>247</v>
      </c>
      <c r="G21" s="10" t="s">
        <v>199</v>
      </c>
    </row>
    <row r="22" spans="1:7" ht="24" customHeight="1" x14ac:dyDescent="0.25">
      <c r="A22" s="10">
        <v>7</v>
      </c>
      <c r="B22" s="10" t="s">
        <v>250</v>
      </c>
      <c r="C22" s="10" t="s">
        <v>248</v>
      </c>
      <c r="D22" s="10">
        <v>1.6</v>
      </c>
      <c r="E22" s="10" t="s">
        <v>251</v>
      </c>
      <c r="F22" s="10" t="s">
        <v>252</v>
      </c>
      <c r="G22" s="10" t="s">
        <v>199</v>
      </c>
    </row>
    <row r="23" spans="1:7" x14ac:dyDescent="0.25">
      <c r="A23" s="6" t="s">
        <v>253</v>
      </c>
      <c r="B23" s="32" t="s">
        <v>254</v>
      </c>
      <c r="C23" s="10">
        <v>1</v>
      </c>
      <c r="D23" s="6">
        <f>SUM(D24:D24)</f>
        <v>1</v>
      </c>
      <c r="E23" s="10"/>
      <c r="F23" s="10"/>
      <c r="G23" s="10"/>
    </row>
    <row r="24" spans="1:7" ht="29.25" customHeight="1" x14ac:dyDescent="0.25">
      <c r="A24" s="10">
        <v>1</v>
      </c>
      <c r="B24" s="10" t="s">
        <v>255</v>
      </c>
      <c r="C24" s="10" t="s">
        <v>256</v>
      </c>
      <c r="D24" s="10">
        <v>1</v>
      </c>
      <c r="E24" s="10" t="s">
        <v>257</v>
      </c>
      <c r="F24" s="10" t="s">
        <v>233</v>
      </c>
      <c r="G24" s="10" t="s">
        <v>199</v>
      </c>
    </row>
    <row r="25" spans="1:7" x14ac:dyDescent="0.25">
      <c r="A25" s="6" t="s">
        <v>258</v>
      </c>
      <c r="B25" s="32" t="s">
        <v>259</v>
      </c>
      <c r="C25" s="10">
        <v>2</v>
      </c>
      <c r="D25" s="6">
        <f>D27+D26</f>
        <v>2.9</v>
      </c>
      <c r="E25" s="10"/>
      <c r="F25" s="10"/>
      <c r="G25" s="10"/>
    </row>
    <row r="26" spans="1:7" ht="20.25" customHeight="1" x14ac:dyDescent="0.25">
      <c r="A26" s="6">
        <v>1</v>
      </c>
      <c r="B26" s="45" t="s">
        <v>260</v>
      </c>
      <c r="C26" s="45" t="s">
        <v>261</v>
      </c>
      <c r="D26" s="6">
        <v>0.6</v>
      </c>
      <c r="E26" s="10" t="s">
        <v>262</v>
      </c>
      <c r="F26" s="10" t="s">
        <v>263</v>
      </c>
      <c r="G26" s="10" t="s">
        <v>199</v>
      </c>
    </row>
    <row r="27" spans="1:7" ht="19.5" customHeight="1" x14ac:dyDescent="0.25">
      <c r="A27" s="10">
        <v>2</v>
      </c>
      <c r="B27" s="10" t="s">
        <v>264</v>
      </c>
      <c r="C27" s="10" t="s">
        <v>265</v>
      </c>
      <c r="D27" s="10">
        <v>2.2999999999999998</v>
      </c>
      <c r="E27" s="10" t="s">
        <v>266</v>
      </c>
      <c r="F27" s="10" t="s">
        <v>267</v>
      </c>
      <c r="G27" s="10" t="s">
        <v>203</v>
      </c>
    </row>
  </sheetData>
  <mergeCells count="1">
    <mergeCell ref="A1:G1"/>
  </mergeCells>
  <pageMargins left="0.35433070866141736" right="0.11811023622047245"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F5" sqref="F5"/>
    </sheetView>
  </sheetViews>
  <sheetFormatPr defaultRowHeight="15" x14ac:dyDescent="0.25"/>
  <cols>
    <col min="1" max="1" width="4.140625" customWidth="1"/>
    <col min="2" max="2" width="32.5703125" customWidth="1"/>
    <col min="3" max="3" width="16.140625" customWidth="1"/>
    <col min="5" max="5" width="12.140625" customWidth="1"/>
    <col min="6" max="6" width="31.28515625" customWidth="1"/>
    <col min="7" max="7" width="16" customWidth="1"/>
  </cols>
  <sheetData>
    <row r="1" spans="1:7" ht="46.5" customHeight="1" x14ac:dyDescent="0.25">
      <c r="A1" s="92" t="s">
        <v>460</v>
      </c>
      <c r="B1" s="92"/>
      <c r="C1" s="92"/>
      <c r="D1" s="92"/>
      <c r="E1" s="92"/>
      <c r="F1" s="92"/>
      <c r="G1" s="92"/>
    </row>
    <row r="2" spans="1:7" ht="26.25" x14ac:dyDescent="0.25">
      <c r="A2" s="6" t="s">
        <v>9</v>
      </c>
      <c r="B2" s="6" t="s">
        <v>188</v>
      </c>
      <c r="C2" s="6" t="s">
        <v>189</v>
      </c>
      <c r="D2" s="6" t="s">
        <v>190</v>
      </c>
      <c r="E2" s="6" t="s">
        <v>191</v>
      </c>
      <c r="F2" s="6" t="s">
        <v>269</v>
      </c>
      <c r="G2" s="6" t="s">
        <v>192</v>
      </c>
    </row>
    <row r="3" spans="1:7" ht="18.75" customHeight="1" x14ac:dyDescent="0.25">
      <c r="A3" s="6" t="s">
        <v>2</v>
      </c>
      <c r="B3" s="8" t="s">
        <v>194</v>
      </c>
      <c r="C3" s="10">
        <v>0</v>
      </c>
      <c r="D3" s="6">
        <v>0</v>
      </c>
      <c r="E3" s="33">
        <v>0</v>
      </c>
      <c r="F3" s="10"/>
      <c r="G3" s="10"/>
    </row>
    <row r="4" spans="1:7" x14ac:dyDescent="0.25">
      <c r="A4" s="6" t="s">
        <v>3</v>
      </c>
      <c r="B4" s="8" t="s">
        <v>207</v>
      </c>
      <c r="C4" s="10">
        <v>4</v>
      </c>
      <c r="D4" s="46">
        <v>93.604399999999998</v>
      </c>
      <c r="E4" s="33">
        <v>679488</v>
      </c>
      <c r="F4" s="10"/>
      <c r="G4" s="10"/>
    </row>
    <row r="5" spans="1:7" ht="29.25" customHeight="1" x14ac:dyDescent="0.25">
      <c r="A5" s="10">
        <v>1</v>
      </c>
      <c r="B5" s="47" t="s">
        <v>184</v>
      </c>
      <c r="C5" s="10" t="s">
        <v>270</v>
      </c>
      <c r="D5" s="48">
        <v>32.369999999999997</v>
      </c>
      <c r="E5" s="34">
        <v>32370</v>
      </c>
      <c r="F5" s="10" t="s">
        <v>271</v>
      </c>
      <c r="G5" s="10" t="s">
        <v>272</v>
      </c>
    </row>
    <row r="6" spans="1:7" ht="36" customHeight="1" x14ac:dyDescent="0.25">
      <c r="A6" s="10">
        <v>2</v>
      </c>
      <c r="B6" s="10" t="s">
        <v>273</v>
      </c>
      <c r="C6" s="10" t="s">
        <v>274</v>
      </c>
      <c r="D6" s="48">
        <v>2.9643999999999999</v>
      </c>
      <c r="E6" s="34">
        <v>14418</v>
      </c>
      <c r="F6" s="10" t="s">
        <v>275</v>
      </c>
      <c r="G6" s="10" t="s">
        <v>276</v>
      </c>
    </row>
    <row r="7" spans="1:7" ht="22.5" customHeight="1" x14ac:dyDescent="0.25">
      <c r="A7" s="10">
        <v>3</v>
      </c>
      <c r="B7" s="10" t="s">
        <v>277</v>
      </c>
      <c r="C7" s="10" t="s">
        <v>278</v>
      </c>
      <c r="D7" s="48">
        <v>48.3</v>
      </c>
      <c r="E7" s="34">
        <v>483000</v>
      </c>
      <c r="F7" s="10" t="s">
        <v>279</v>
      </c>
      <c r="G7" s="44">
        <v>43422</v>
      </c>
    </row>
    <row r="8" spans="1:7" ht="34.5" customHeight="1" x14ac:dyDescent="0.25">
      <c r="A8" s="10">
        <v>4</v>
      </c>
      <c r="B8" s="10" t="s">
        <v>280</v>
      </c>
      <c r="C8" s="10" t="s">
        <v>278</v>
      </c>
      <c r="D8" s="48">
        <v>9.9700000000000006</v>
      </c>
      <c r="E8" s="34">
        <v>149700</v>
      </c>
      <c r="F8" s="10" t="s">
        <v>281</v>
      </c>
      <c r="G8" s="10" t="s">
        <v>282</v>
      </c>
    </row>
    <row r="9" spans="1:7" x14ac:dyDescent="0.25">
      <c r="A9" s="6" t="s">
        <v>217</v>
      </c>
      <c r="B9" s="49" t="s">
        <v>283</v>
      </c>
      <c r="C9" s="6">
        <v>0</v>
      </c>
      <c r="D9" s="50">
        <v>0</v>
      </c>
      <c r="E9" s="33">
        <v>0</v>
      </c>
      <c r="F9" s="10"/>
      <c r="G9" s="10"/>
    </row>
    <row r="10" spans="1:7" x14ac:dyDescent="0.25">
      <c r="A10" s="6" t="s">
        <v>226</v>
      </c>
      <c r="B10" s="39" t="s">
        <v>218</v>
      </c>
      <c r="C10" s="6">
        <v>0</v>
      </c>
      <c r="D10" s="50">
        <v>0</v>
      </c>
      <c r="E10" s="33">
        <v>0</v>
      </c>
      <c r="F10" s="10"/>
      <c r="G10" s="10"/>
    </row>
    <row r="11" spans="1:7" ht="18.75" customHeight="1" x14ac:dyDescent="0.25">
      <c r="A11" s="6" t="s">
        <v>228</v>
      </c>
      <c r="B11" s="8" t="s">
        <v>227</v>
      </c>
      <c r="C11" s="10">
        <v>5</v>
      </c>
      <c r="D11" s="6">
        <v>160.35</v>
      </c>
      <c r="E11" s="33">
        <v>622320</v>
      </c>
      <c r="F11" s="10"/>
      <c r="G11" s="10"/>
    </row>
    <row r="12" spans="1:7" ht="19.5" customHeight="1" x14ac:dyDescent="0.25">
      <c r="A12" s="10">
        <v>1</v>
      </c>
      <c r="B12" s="10" t="s">
        <v>284</v>
      </c>
      <c r="C12" s="10" t="s">
        <v>285</v>
      </c>
      <c r="D12" s="10">
        <v>4.2</v>
      </c>
      <c r="E12" s="34">
        <v>12600</v>
      </c>
      <c r="F12" s="10" t="s">
        <v>286</v>
      </c>
      <c r="G12" s="10" t="s">
        <v>287</v>
      </c>
    </row>
    <row r="13" spans="1:7" ht="31.5" customHeight="1" x14ac:dyDescent="0.25">
      <c r="A13" s="10">
        <v>2</v>
      </c>
      <c r="B13" s="10" t="s">
        <v>184</v>
      </c>
      <c r="C13" s="10" t="s">
        <v>285</v>
      </c>
      <c r="D13" s="10">
        <v>16</v>
      </c>
      <c r="E13" s="34">
        <v>48000</v>
      </c>
      <c r="F13" s="10" t="s">
        <v>288</v>
      </c>
      <c r="G13" s="10" t="s">
        <v>289</v>
      </c>
    </row>
    <row r="14" spans="1:7" ht="31.5" customHeight="1" x14ac:dyDescent="0.25">
      <c r="A14" s="10">
        <v>3</v>
      </c>
      <c r="B14" s="10" t="s">
        <v>290</v>
      </c>
      <c r="C14" s="10" t="s">
        <v>285</v>
      </c>
      <c r="D14" s="10">
        <v>2.9</v>
      </c>
      <c r="E14" s="34">
        <v>8700</v>
      </c>
      <c r="F14" s="10" t="s">
        <v>291</v>
      </c>
      <c r="G14" s="10" t="s">
        <v>287</v>
      </c>
    </row>
    <row r="15" spans="1:7" ht="27" customHeight="1" x14ac:dyDescent="0.25">
      <c r="A15" s="10">
        <v>4</v>
      </c>
      <c r="B15" s="10" t="s">
        <v>255</v>
      </c>
      <c r="C15" s="10" t="s">
        <v>292</v>
      </c>
      <c r="D15" s="10">
        <v>47.11</v>
      </c>
      <c r="E15" s="34">
        <v>282600</v>
      </c>
      <c r="F15" s="10" t="s">
        <v>293</v>
      </c>
      <c r="G15" s="10" t="s">
        <v>294</v>
      </c>
    </row>
    <row r="16" spans="1:7" ht="24.75" customHeight="1" x14ac:dyDescent="0.25">
      <c r="A16" s="10">
        <v>5</v>
      </c>
      <c r="B16" s="10" t="s">
        <v>255</v>
      </c>
      <c r="C16" s="10" t="s">
        <v>295</v>
      </c>
      <c r="D16" s="10">
        <v>90.14</v>
      </c>
      <c r="E16" s="34">
        <v>270420</v>
      </c>
      <c r="F16" s="10" t="s">
        <v>296</v>
      </c>
      <c r="G16" s="10" t="s">
        <v>297</v>
      </c>
    </row>
    <row r="17" spans="1:7" ht="19.5" customHeight="1" x14ac:dyDescent="0.25">
      <c r="A17" s="6" t="s">
        <v>253</v>
      </c>
      <c r="B17" s="40" t="s">
        <v>229</v>
      </c>
      <c r="C17" s="6">
        <v>0</v>
      </c>
      <c r="D17" s="6">
        <v>0</v>
      </c>
      <c r="E17" s="33">
        <v>0</v>
      </c>
      <c r="F17" s="10"/>
      <c r="G17" s="10"/>
    </row>
    <row r="18" spans="1:7" x14ac:dyDescent="0.25">
      <c r="A18" s="6" t="s">
        <v>258</v>
      </c>
      <c r="B18" s="8" t="s">
        <v>254</v>
      </c>
      <c r="C18" s="10">
        <v>1</v>
      </c>
      <c r="D18" s="6">
        <v>19.100000000000001</v>
      </c>
      <c r="E18" s="6">
        <v>94500</v>
      </c>
      <c r="F18" s="10"/>
      <c r="G18" s="10"/>
    </row>
    <row r="19" spans="1:7" ht="21.75" customHeight="1" x14ac:dyDescent="0.25">
      <c r="A19" s="10">
        <v>1</v>
      </c>
      <c r="B19" s="10" t="s">
        <v>298</v>
      </c>
      <c r="C19" s="10" t="s">
        <v>299</v>
      </c>
      <c r="D19" s="10">
        <v>16.5</v>
      </c>
      <c r="E19" s="34">
        <v>82500</v>
      </c>
      <c r="F19" s="10" t="s">
        <v>300</v>
      </c>
      <c r="G19" s="44" t="s">
        <v>301</v>
      </c>
    </row>
  </sheetData>
  <mergeCells count="1">
    <mergeCell ref="A1:G1"/>
  </mergeCells>
  <pageMargins left="0.59055118110236227" right="0.31496062992125984"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zoomScale="115" zoomScaleNormal="115" workbookViewId="0">
      <selection activeCell="D19" sqref="D19"/>
    </sheetView>
  </sheetViews>
  <sheetFormatPr defaultRowHeight="15" x14ac:dyDescent="0.25"/>
  <cols>
    <col min="1" max="1" width="4.140625" customWidth="1"/>
    <col min="2" max="2" width="22.28515625" customWidth="1"/>
    <col min="3" max="3" width="41" customWidth="1"/>
    <col min="4" max="4" width="25.85546875" customWidth="1"/>
    <col min="6" max="6" width="14.42578125" customWidth="1"/>
    <col min="7" max="7" width="13.140625" customWidth="1"/>
  </cols>
  <sheetData>
    <row r="1" spans="1:7" ht="40.5" customHeight="1" x14ac:dyDescent="0.25">
      <c r="A1" s="91" t="s">
        <v>461</v>
      </c>
      <c r="B1" s="91"/>
      <c r="C1" s="91"/>
      <c r="D1" s="91"/>
      <c r="E1" s="91"/>
      <c r="F1" s="91"/>
      <c r="G1" s="91"/>
    </row>
    <row r="2" spans="1:7" ht="28.5" x14ac:dyDescent="0.25">
      <c r="A2" s="51" t="s">
        <v>9</v>
      </c>
      <c r="B2" s="51" t="s">
        <v>302</v>
      </c>
      <c r="C2" s="51" t="s">
        <v>303</v>
      </c>
      <c r="D2" s="51" t="s">
        <v>304</v>
      </c>
      <c r="E2" s="51" t="s">
        <v>305</v>
      </c>
      <c r="F2" s="51" t="s">
        <v>306</v>
      </c>
      <c r="G2" s="51" t="s">
        <v>307</v>
      </c>
    </row>
    <row r="3" spans="1:7" x14ac:dyDescent="0.25">
      <c r="A3" s="52" t="s">
        <v>2</v>
      </c>
      <c r="B3" s="52" t="s">
        <v>308</v>
      </c>
      <c r="C3" s="52">
        <v>2</v>
      </c>
      <c r="D3" s="51"/>
      <c r="E3" s="51"/>
      <c r="F3" s="51"/>
      <c r="G3" s="51"/>
    </row>
    <row r="4" spans="1:7" ht="24" customHeight="1" x14ac:dyDescent="0.25">
      <c r="A4" s="53">
        <v>1</v>
      </c>
      <c r="B4" s="53" t="s">
        <v>309</v>
      </c>
      <c r="C4" s="53" t="s">
        <v>184</v>
      </c>
      <c r="D4" s="53" t="s">
        <v>310</v>
      </c>
      <c r="E4" s="54">
        <v>85000</v>
      </c>
      <c r="F4" s="54" t="s">
        <v>6</v>
      </c>
      <c r="G4" s="55">
        <v>43812</v>
      </c>
    </row>
    <row r="5" spans="1:7" ht="20.25" customHeight="1" x14ac:dyDescent="0.25">
      <c r="A5" s="53">
        <v>2</v>
      </c>
      <c r="B5" s="53" t="s">
        <v>311</v>
      </c>
      <c r="C5" s="53" t="s">
        <v>184</v>
      </c>
      <c r="D5" s="53" t="s">
        <v>310</v>
      </c>
      <c r="E5" s="54">
        <v>46800</v>
      </c>
      <c r="F5" s="54" t="s">
        <v>6</v>
      </c>
      <c r="G5" s="55">
        <v>43830</v>
      </c>
    </row>
    <row r="6" spans="1:7" x14ac:dyDescent="0.25">
      <c r="A6" s="52" t="s">
        <v>3</v>
      </c>
      <c r="B6" s="52" t="s">
        <v>312</v>
      </c>
      <c r="C6" s="52">
        <v>3</v>
      </c>
      <c r="D6" s="53"/>
      <c r="E6" s="54"/>
      <c r="F6" s="54"/>
      <c r="G6" s="55"/>
    </row>
    <row r="7" spans="1:7" ht="15.75" customHeight="1" x14ac:dyDescent="0.25">
      <c r="A7" s="53">
        <v>1</v>
      </c>
      <c r="B7" s="53" t="s">
        <v>313</v>
      </c>
      <c r="C7" s="53" t="s">
        <v>314</v>
      </c>
      <c r="D7" s="53" t="s">
        <v>315</v>
      </c>
      <c r="E7" s="54">
        <v>34580</v>
      </c>
      <c r="F7" s="54" t="s">
        <v>6</v>
      </c>
      <c r="G7" s="55">
        <v>43608</v>
      </c>
    </row>
    <row r="8" spans="1:7" ht="19.5" customHeight="1" x14ac:dyDescent="0.25">
      <c r="A8" s="53">
        <v>2</v>
      </c>
      <c r="B8" s="53" t="s">
        <v>316</v>
      </c>
      <c r="C8" s="53" t="s">
        <v>317</v>
      </c>
      <c r="D8" s="53" t="s">
        <v>318</v>
      </c>
      <c r="E8" s="54">
        <v>17000</v>
      </c>
      <c r="F8" s="54" t="s">
        <v>6</v>
      </c>
      <c r="G8" s="55">
        <v>43321</v>
      </c>
    </row>
    <row r="9" spans="1:7" ht="17.25" customHeight="1" x14ac:dyDescent="0.25">
      <c r="A9" s="53">
        <v>3</v>
      </c>
      <c r="B9" s="53" t="s">
        <v>319</v>
      </c>
      <c r="C9" s="53" t="s">
        <v>320</v>
      </c>
      <c r="D9" s="53" t="s">
        <v>321</v>
      </c>
      <c r="E9" s="54">
        <v>13900</v>
      </c>
      <c r="F9" s="54" t="s">
        <v>6</v>
      </c>
      <c r="G9" s="55">
        <v>43830</v>
      </c>
    </row>
    <row r="10" spans="1:7" ht="17.25" customHeight="1" x14ac:dyDescent="0.25">
      <c r="A10" s="52" t="s">
        <v>217</v>
      </c>
      <c r="B10" s="52" t="s">
        <v>283</v>
      </c>
      <c r="C10" s="52">
        <v>1</v>
      </c>
      <c r="D10" s="53"/>
      <c r="E10" s="54"/>
      <c r="F10" s="54"/>
      <c r="G10" s="55"/>
    </row>
    <row r="11" spans="1:7" ht="52.5" customHeight="1" x14ac:dyDescent="0.25">
      <c r="A11" s="53">
        <v>4</v>
      </c>
      <c r="B11" s="53" t="s">
        <v>391</v>
      </c>
      <c r="C11" s="53" t="s">
        <v>388</v>
      </c>
      <c r="D11" s="53" t="s">
        <v>389</v>
      </c>
      <c r="E11" s="54">
        <v>10880</v>
      </c>
      <c r="F11" s="54" t="s">
        <v>6</v>
      </c>
      <c r="G11" s="55" t="s">
        <v>390</v>
      </c>
    </row>
    <row r="12" spans="1:7" x14ac:dyDescent="0.25">
      <c r="A12" s="52" t="s">
        <v>226</v>
      </c>
      <c r="B12" s="52" t="s">
        <v>322</v>
      </c>
      <c r="C12" s="56">
        <v>1</v>
      </c>
      <c r="D12" s="53"/>
      <c r="E12" s="54"/>
      <c r="F12" s="54"/>
      <c r="G12" s="55"/>
    </row>
    <row r="13" spans="1:7" ht="27.75" customHeight="1" x14ac:dyDescent="0.25">
      <c r="A13" s="53">
        <v>1</v>
      </c>
      <c r="B13" s="57" t="s">
        <v>323</v>
      </c>
      <c r="C13" s="53" t="s">
        <v>324</v>
      </c>
      <c r="D13" s="57" t="s">
        <v>325</v>
      </c>
      <c r="E13" s="58">
        <v>37700</v>
      </c>
      <c r="F13" s="54" t="s">
        <v>326</v>
      </c>
      <c r="G13" s="59">
        <v>43446</v>
      </c>
    </row>
    <row r="14" spans="1:7" x14ac:dyDescent="0.25">
      <c r="A14" s="52" t="s">
        <v>228</v>
      </c>
      <c r="B14" s="52" t="s">
        <v>327</v>
      </c>
      <c r="C14" s="52">
        <v>1</v>
      </c>
      <c r="D14" s="53"/>
      <c r="E14" s="58"/>
      <c r="F14" s="57"/>
      <c r="G14" s="59"/>
    </row>
    <row r="15" spans="1:7" ht="27" customHeight="1" x14ac:dyDescent="0.25">
      <c r="A15" s="57">
        <v>1</v>
      </c>
      <c r="B15" s="60" t="s">
        <v>328</v>
      </c>
      <c r="C15" s="53" t="s">
        <v>329</v>
      </c>
      <c r="D15" s="53" t="s">
        <v>330</v>
      </c>
      <c r="E15" s="61">
        <v>28600</v>
      </c>
      <c r="F15" s="54" t="s">
        <v>6</v>
      </c>
      <c r="G15" s="59">
        <v>43415</v>
      </c>
    </row>
  </sheetData>
  <mergeCells count="1">
    <mergeCell ref="A1:G1"/>
  </mergeCells>
  <pageMargins left="0.31496062992125984" right="0.31496062992125984"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zoomScale="130" zoomScaleNormal="130" workbookViewId="0">
      <selection activeCell="C8" sqref="C8"/>
    </sheetView>
  </sheetViews>
  <sheetFormatPr defaultRowHeight="15" x14ac:dyDescent="0.25"/>
  <cols>
    <col min="1" max="1" width="4.28515625" customWidth="1"/>
    <col min="2" max="2" width="17" customWidth="1"/>
    <col min="3" max="3" width="25.42578125" customWidth="1"/>
    <col min="4" max="4" width="26" customWidth="1"/>
    <col min="5" max="5" width="12.7109375" customWidth="1"/>
    <col min="6" max="6" width="13" customWidth="1"/>
    <col min="7" max="7" width="24.28515625" customWidth="1"/>
  </cols>
  <sheetData>
    <row r="1" spans="1:7" ht="48" customHeight="1" x14ac:dyDescent="0.25">
      <c r="A1" s="91" t="s">
        <v>462</v>
      </c>
      <c r="B1" s="93"/>
      <c r="C1" s="93"/>
      <c r="D1" s="93"/>
      <c r="E1" s="93"/>
      <c r="F1" s="93"/>
      <c r="G1" s="93"/>
    </row>
    <row r="2" spans="1:7" ht="25.5" x14ac:dyDescent="0.25">
      <c r="A2" s="62" t="s">
        <v>9</v>
      </c>
      <c r="B2" s="62" t="s">
        <v>331</v>
      </c>
      <c r="C2" s="62" t="s">
        <v>188</v>
      </c>
      <c r="D2" s="62" t="s">
        <v>189</v>
      </c>
      <c r="E2" s="62" t="s">
        <v>190</v>
      </c>
      <c r="F2" s="62" t="s">
        <v>192</v>
      </c>
      <c r="G2" s="63" t="s">
        <v>193</v>
      </c>
    </row>
    <row r="3" spans="1:7" ht="58.5" customHeight="1" x14ac:dyDescent="0.25">
      <c r="A3" s="64">
        <v>1</v>
      </c>
      <c r="B3" s="64" t="s">
        <v>332</v>
      </c>
      <c r="C3" s="64" t="s">
        <v>333</v>
      </c>
      <c r="D3" s="64" t="s">
        <v>334</v>
      </c>
      <c r="E3" s="65">
        <v>9.75</v>
      </c>
      <c r="F3" s="64" t="s">
        <v>335</v>
      </c>
      <c r="G3" s="66" t="s">
        <v>336</v>
      </c>
    </row>
    <row r="4" spans="1:7" ht="57" x14ac:dyDescent="0.25">
      <c r="A4" s="66">
        <v>2</v>
      </c>
      <c r="B4" s="66" t="s">
        <v>339</v>
      </c>
      <c r="C4" s="66" t="s">
        <v>337</v>
      </c>
      <c r="D4" s="66" t="s">
        <v>338</v>
      </c>
      <c r="E4" s="66">
        <v>10.75</v>
      </c>
      <c r="F4" s="64" t="s">
        <v>335</v>
      </c>
      <c r="G4" s="66"/>
    </row>
  </sheetData>
  <mergeCells count="1">
    <mergeCell ref="A1:G1"/>
  </mergeCells>
  <pageMargins left="0.51181102362204722" right="0.39370078740157483" top="0.3937007874015748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130" zoomScaleNormal="130" workbookViewId="0">
      <selection activeCell="C6" sqref="C6"/>
    </sheetView>
  </sheetViews>
  <sheetFormatPr defaultRowHeight="15" x14ac:dyDescent="0.25"/>
  <cols>
    <col min="1" max="1" width="4.5703125" customWidth="1"/>
    <col min="2" max="2" width="20.28515625" bestFit="1" customWidth="1"/>
    <col min="3" max="3" width="39.28515625" customWidth="1"/>
    <col min="4" max="4" width="7.42578125" customWidth="1"/>
    <col min="5" max="5" width="9.85546875" customWidth="1"/>
    <col min="6" max="6" width="24.140625" customWidth="1"/>
    <col min="7" max="7" width="27.42578125" customWidth="1"/>
  </cols>
  <sheetData>
    <row r="1" spans="1:7" ht="42" customHeight="1" x14ac:dyDescent="0.25">
      <c r="A1" s="94" t="s">
        <v>463</v>
      </c>
      <c r="B1" s="94"/>
      <c r="C1" s="94"/>
      <c r="D1" s="94"/>
      <c r="E1" s="94"/>
      <c r="F1" s="94"/>
      <c r="G1" s="94"/>
    </row>
    <row r="2" spans="1:7" ht="25.5" x14ac:dyDescent="0.25">
      <c r="A2" s="51" t="s">
        <v>9</v>
      </c>
      <c r="B2" s="51" t="s">
        <v>340</v>
      </c>
      <c r="C2" s="51" t="s">
        <v>341</v>
      </c>
      <c r="D2" s="51" t="s">
        <v>190</v>
      </c>
      <c r="E2" s="51" t="s">
        <v>306</v>
      </c>
      <c r="F2" s="51" t="s">
        <v>386</v>
      </c>
      <c r="G2" s="67" t="s">
        <v>192</v>
      </c>
    </row>
    <row r="3" spans="1:7" ht="64.5" customHeight="1" x14ac:dyDescent="0.25">
      <c r="A3" s="53">
        <v>1</v>
      </c>
      <c r="B3" s="53" t="s">
        <v>343</v>
      </c>
      <c r="C3" s="53" t="s">
        <v>352</v>
      </c>
      <c r="D3" s="53">
        <v>4.17</v>
      </c>
      <c r="E3" s="53" t="s">
        <v>342</v>
      </c>
      <c r="F3" s="53" t="s">
        <v>344</v>
      </c>
      <c r="G3" s="55" t="s">
        <v>345</v>
      </c>
    </row>
    <row r="4" spans="1:7" ht="36.75" customHeight="1" x14ac:dyDescent="0.25">
      <c r="A4" s="53">
        <v>2</v>
      </c>
      <c r="B4" s="53" t="s">
        <v>346</v>
      </c>
      <c r="C4" s="53" t="s">
        <v>353</v>
      </c>
      <c r="D4" s="53">
        <v>4.2889999999999997</v>
      </c>
      <c r="E4" s="53" t="s">
        <v>342</v>
      </c>
      <c r="F4" s="53" t="s">
        <v>347</v>
      </c>
      <c r="G4" s="55">
        <v>43859</v>
      </c>
    </row>
    <row r="5" spans="1:7" ht="30.75" customHeight="1" x14ac:dyDescent="0.25">
      <c r="A5" s="53">
        <v>3</v>
      </c>
      <c r="B5" s="57" t="s">
        <v>348</v>
      </c>
      <c r="C5" s="53" t="s">
        <v>354</v>
      </c>
      <c r="D5" s="57">
        <v>1.819</v>
      </c>
      <c r="E5" s="53" t="s">
        <v>342</v>
      </c>
      <c r="F5" s="53" t="s">
        <v>349</v>
      </c>
      <c r="G5" s="59">
        <v>43709</v>
      </c>
    </row>
    <row r="6" spans="1:7" ht="51" x14ac:dyDescent="0.25">
      <c r="A6" s="60">
        <v>4</v>
      </c>
      <c r="B6" s="60" t="s">
        <v>350</v>
      </c>
      <c r="C6" s="60" t="s">
        <v>355</v>
      </c>
      <c r="D6" s="60">
        <v>8</v>
      </c>
      <c r="E6" s="53" t="s">
        <v>342</v>
      </c>
      <c r="F6" s="53" t="s">
        <v>351</v>
      </c>
      <c r="G6" s="70">
        <v>43312</v>
      </c>
    </row>
    <row r="8" spans="1:7" ht="91.5" customHeight="1" x14ac:dyDescent="0.25">
      <c r="A8" s="95" t="s">
        <v>387</v>
      </c>
      <c r="B8" s="95"/>
      <c r="C8" s="95"/>
      <c r="D8" s="95"/>
      <c r="E8" s="95"/>
      <c r="F8" s="95"/>
      <c r="G8" s="95"/>
    </row>
  </sheetData>
  <mergeCells count="2">
    <mergeCell ref="A1:G1"/>
    <mergeCell ref="A8:G8"/>
  </mergeCells>
  <pageMargins left="0.31496062992125984" right="0.31496062992125984" top="0.3937007874015748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K13" sqref="K13"/>
    </sheetView>
  </sheetViews>
  <sheetFormatPr defaultRowHeight="15" x14ac:dyDescent="0.25"/>
  <cols>
    <col min="1" max="1" width="6.28515625" customWidth="1"/>
    <col min="2" max="2" width="34.7109375" customWidth="1"/>
    <col min="3" max="3" width="20" customWidth="1"/>
    <col min="6" max="6" width="20.5703125" customWidth="1"/>
    <col min="7" max="7" width="29" customWidth="1"/>
  </cols>
  <sheetData>
    <row r="1" spans="1:7" ht="49.5" customHeight="1" x14ac:dyDescent="0.25">
      <c r="A1" s="92" t="s">
        <v>385</v>
      </c>
      <c r="B1" s="92"/>
      <c r="C1" s="92"/>
      <c r="D1" s="92"/>
      <c r="E1" s="92"/>
      <c r="F1" s="92"/>
      <c r="G1" s="92"/>
    </row>
    <row r="2" spans="1:7" ht="38.25" x14ac:dyDescent="0.25">
      <c r="A2" s="51" t="s">
        <v>9</v>
      </c>
      <c r="B2" s="51" t="s">
        <v>356</v>
      </c>
      <c r="C2" s="51" t="s">
        <v>357</v>
      </c>
      <c r="D2" s="51" t="s">
        <v>190</v>
      </c>
      <c r="E2" s="51" t="s">
        <v>358</v>
      </c>
      <c r="F2" s="51" t="s">
        <v>359</v>
      </c>
      <c r="G2" s="51" t="s">
        <v>360</v>
      </c>
    </row>
    <row r="3" spans="1:7" x14ac:dyDescent="0.25">
      <c r="A3" s="51" t="s">
        <v>2</v>
      </c>
      <c r="B3" s="51" t="s">
        <v>308</v>
      </c>
      <c r="C3" s="51">
        <v>2</v>
      </c>
      <c r="D3" s="51"/>
      <c r="E3" s="51"/>
      <c r="F3" s="51"/>
      <c r="G3" s="51"/>
    </row>
    <row r="4" spans="1:7" ht="42" customHeight="1" x14ac:dyDescent="0.25">
      <c r="A4" s="53">
        <v>1</v>
      </c>
      <c r="B4" s="18" t="s">
        <v>361</v>
      </c>
      <c r="C4" s="53" t="s">
        <v>362</v>
      </c>
      <c r="D4" s="68">
        <v>1213.48</v>
      </c>
      <c r="E4" s="53">
        <v>9.5</v>
      </c>
      <c r="F4" s="53" t="s">
        <v>363</v>
      </c>
      <c r="G4" s="53" t="s">
        <v>364</v>
      </c>
    </row>
    <row r="5" spans="1:7" ht="27.75" customHeight="1" x14ac:dyDescent="0.25">
      <c r="A5" s="53">
        <v>2</v>
      </c>
      <c r="B5" s="53" t="s">
        <v>365</v>
      </c>
      <c r="C5" s="53" t="s">
        <v>366</v>
      </c>
      <c r="D5" s="68">
        <v>3167</v>
      </c>
      <c r="E5" s="53">
        <v>4</v>
      </c>
      <c r="F5" s="53" t="s">
        <v>367</v>
      </c>
      <c r="G5" s="69" t="s">
        <v>234</v>
      </c>
    </row>
    <row r="6" spans="1:7" x14ac:dyDescent="0.25">
      <c r="A6" s="51" t="s">
        <v>3</v>
      </c>
      <c r="B6" s="51" t="s">
        <v>283</v>
      </c>
      <c r="C6" s="53">
        <v>1</v>
      </c>
      <c r="D6" s="68"/>
      <c r="E6" s="53"/>
      <c r="F6" s="53"/>
      <c r="G6" s="69"/>
    </row>
    <row r="7" spans="1:7" ht="43.5" customHeight="1" x14ac:dyDescent="0.25">
      <c r="A7" s="53">
        <v>1</v>
      </c>
      <c r="B7" s="53" t="s">
        <v>368</v>
      </c>
      <c r="C7" s="53" t="s">
        <v>369</v>
      </c>
      <c r="D7" s="68">
        <v>80.599999999999994</v>
      </c>
      <c r="E7" s="53">
        <v>1</v>
      </c>
      <c r="F7" s="53" t="s">
        <v>370</v>
      </c>
      <c r="G7" s="56" t="s">
        <v>371</v>
      </c>
    </row>
    <row r="8" spans="1:7" x14ac:dyDescent="0.25">
      <c r="A8" s="51" t="s">
        <v>217</v>
      </c>
      <c r="B8" s="51" t="s">
        <v>322</v>
      </c>
      <c r="C8" s="53">
        <v>1</v>
      </c>
      <c r="D8" s="68"/>
      <c r="E8" s="53"/>
      <c r="F8" s="53"/>
      <c r="G8" s="53"/>
    </row>
    <row r="9" spans="1:7" ht="41.25" customHeight="1" x14ac:dyDescent="0.25">
      <c r="A9" s="53">
        <v>1</v>
      </c>
      <c r="B9" s="18" t="s">
        <v>372</v>
      </c>
      <c r="C9" s="53" t="s">
        <v>373</v>
      </c>
      <c r="D9" s="68">
        <v>40.65</v>
      </c>
      <c r="E9" s="53">
        <v>1</v>
      </c>
      <c r="F9" s="18" t="s">
        <v>374</v>
      </c>
      <c r="G9" s="69" t="s">
        <v>234</v>
      </c>
    </row>
    <row r="10" spans="1:7" x14ac:dyDescent="0.25">
      <c r="A10" s="51" t="s">
        <v>226</v>
      </c>
      <c r="B10" s="51" t="s">
        <v>327</v>
      </c>
      <c r="C10" s="53">
        <v>3</v>
      </c>
      <c r="D10" s="68"/>
      <c r="E10" s="53"/>
      <c r="F10" s="18"/>
      <c r="G10" s="69"/>
    </row>
    <row r="11" spans="1:7" ht="27" customHeight="1" x14ac:dyDescent="0.25">
      <c r="A11" s="53">
        <v>5</v>
      </c>
      <c r="B11" s="53" t="s">
        <v>375</v>
      </c>
      <c r="C11" s="53" t="s">
        <v>376</v>
      </c>
      <c r="D11" s="68">
        <v>2827</v>
      </c>
      <c r="E11" s="53">
        <v>4</v>
      </c>
      <c r="F11" s="53" t="s">
        <v>367</v>
      </c>
      <c r="G11" s="69" t="s">
        <v>234</v>
      </c>
    </row>
    <row r="12" spans="1:7" ht="35.25" customHeight="1" x14ac:dyDescent="0.25">
      <c r="A12" s="53">
        <v>6</v>
      </c>
      <c r="B12" s="18" t="s">
        <v>377</v>
      </c>
      <c r="C12" s="53" t="s">
        <v>378</v>
      </c>
      <c r="D12" s="68">
        <v>181.8</v>
      </c>
      <c r="E12" s="53">
        <v>5</v>
      </c>
      <c r="F12" s="18" t="s">
        <v>379</v>
      </c>
      <c r="G12" s="53" t="s">
        <v>380</v>
      </c>
    </row>
    <row r="13" spans="1:7" ht="38.25" customHeight="1" x14ac:dyDescent="0.25">
      <c r="A13" s="53">
        <v>7</v>
      </c>
      <c r="B13" s="18" t="s">
        <v>381</v>
      </c>
      <c r="C13" s="53" t="s">
        <v>382</v>
      </c>
      <c r="D13" s="68">
        <v>104.48</v>
      </c>
      <c r="E13" s="53">
        <v>1</v>
      </c>
      <c r="F13" s="18" t="s">
        <v>383</v>
      </c>
      <c r="G13" s="53" t="s">
        <v>384</v>
      </c>
    </row>
  </sheetData>
  <mergeCells count="1">
    <mergeCell ref="A1:G1"/>
  </mergeCells>
  <pageMargins left="0.31496062992125984" right="0.31496062992125984"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1_GPKT</vt:lpstr>
      <vt:lpstr>2_NV Cat</vt:lpstr>
      <vt:lpstr>3_NV ho</vt:lpstr>
      <vt:lpstr>4_CT dat</vt:lpstr>
      <vt:lpstr>5_SGN</vt:lpstr>
      <vt:lpstr>6_Trong DA</vt:lpstr>
      <vt:lpstr>7_Cat NM</vt:lpstr>
      <vt:lpstr>'1_GPKT'!Print_Titles</vt:lpstr>
      <vt:lpstr>'2_NV Cat'!Print_Titles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dung</dc:creator>
  <cp:lastModifiedBy>andongnhi</cp:lastModifiedBy>
  <cp:lastPrinted>2018-07-29T04:21:33Z</cp:lastPrinted>
  <dcterms:created xsi:type="dcterms:W3CDTF">2014-01-08T03:49:50Z</dcterms:created>
  <dcterms:modified xsi:type="dcterms:W3CDTF">2019-07-18T02:32:05Z</dcterms:modified>
</cp:coreProperties>
</file>